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1">
      <go:sheetsCustomData xmlns:go="http://customooxmlschemas.google.com/" r:id="rId5" roundtripDataSignature="AMtx7mgvOdrJwlJOemyuUO1mab3TnDtO1g=="/>
    </ext>
  </extLst>
</workbook>
</file>

<file path=xl/sharedStrings.xml><?xml version="1.0" encoding="utf-8"?>
<sst xmlns="http://schemas.openxmlformats.org/spreadsheetml/2006/main" count="34" uniqueCount="34">
  <si>
    <t>2019 Tax Return Notes - V &amp; P Property Pension 2</t>
  </si>
  <si>
    <t>Report available. Where is Adams total scheme value coming from???</t>
  </si>
  <si>
    <t>Advised adam of the difference</t>
  </si>
  <si>
    <t>AIB OB</t>
  </si>
  <si>
    <t xml:space="preserve">AIB CB </t>
  </si>
  <si>
    <t xml:space="preserve">Cash at bank </t>
  </si>
  <si>
    <t xml:space="preserve">Temple FX </t>
  </si>
  <si>
    <t>Temple TX</t>
  </si>
  <si>
    <t xml:space="preserve">Empire property </t>
  </si>
  <si>
    <t>CRE</t>
  </si>
  <si>
    <t>DAF</t>
  </si>
  <si>
    <t>CMF</t>
  </si>
  <si>
    <t xml:space="preserve">Total Arms Length </t>
  </si>
  <si>
    <t xml:space="preserve">Total </t>
  </si>
  <si>
    <t>Transactions</t>
  </si>
  <si>
    <t xml:space="preserve">Fees </t>
  </si>
  <si>
    <t xml:space="preserve">transfer in </t>
  </si>
  <si>
    <t>investment</t>
  </si>
  <si>
    <t xml:space="preserve">div </t>
  </si>
  <si>
    <t xml:space="preserve">pp fees </t>
  </si>
  <si>
    <t>Metro bank closing balance</t>
  </si>
  <si>
    <t>Annual Admin April 2018 - 2019</t>
  </si>
  <si>
    <t>Transact Transfer In</t>
  </si>
  <si>
    <t>Empire Property 3 - I McIvor</t>
  </si>
  <si>
    <t>CJ Commercial Real E- G McIvor</t>
  </si>
  <si>
    <t>Jan Investments IFA Fee</t>
  </si>
  <si>
    <t>New Member Fee - G McIvor</t>
  </si>
  <si>
    <t>Pro Rata Admin Fee - G McIvor</t>
  </si>
  <si>
    <t>Divi Alpha Fund - McIvor</t>
  </si>
  <si>
    <t>Capital Markets Fund - McIvor</t>
  </si>
  <si>
    <t>CARLTON MOLL DIVIDEND G MCIVOR</t>
  </si>
  <si>
    <t xml:space="preserve">No </t>
  </si>
  <si>
    <t>No</t>
  </si>
  <si>
    <t xml:space="preserve">AGG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</si>
</sst>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8">
    <font>
      <sz val="11.0"/>
      <color theme="1"/>
      <name val="Arial"/>
    </font>
    <font>
      <color theme="1"/>
      <name val="Calibri"/>
    </font>
    <font>
      <sz val="11.0"/>
      <color theme="1"/>
      <name val="Calibri"/>
    </font>
    <font>
      <u/>
      <sz val="11.0"/>
      <color theme="1"/>
      <name val="Calibri"/>
    </font>
    <font>
      <sz val="11.0"/>
      <color theme="1"/>
    </font>
    <font>
      <b/>
      <sz val="11.0"/>
      <color theme="1"/>
      <name val="Calibri"/>
    </font>
    <font>
      <b/>
      <u/>
      <sz val="11.0"/>
      <color theme="1"/>
      <name val="Calibri"/>
    </font>
    <font>
      <b/>
      <u/>
      <sz val="11.0"/>
      <color theme="1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12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4" xfId="0" applyFont="1" applyNumberFormat="1"/>
    <xf borderId="0" fillId="0" fontId="3" numFmtId="0" xfId="0" applyFont="1"/>
    <xf borderId="0" fillId="0" fontId="4" numFmtId="4" xfId="0" applyFont="1" applyNumberFormat="1"/>
    <xf borderId="0" fillId="0" fontId="5" numFmtId="0" xfId="0" applyFont="1"/>
    <xf borderId="0" fillId="0" fontId="5" numFmtId="4" xfId="0" applyFont="1" applyNumberFormat="1"/>
    <xf borderId="0" fillId="0" fontId="2" numFmtId="3" xfId="0" applyFont="1" applyNumberFormat="1"/>
    <xf borderId="0" fillId="0" fontId="2" numFmtId="164" xfId="0" applyFont="1" applyNumberFormat="1"/>
    <xf borderId="0" fillId="0" fontId="2" numFmtId="0" xfId="0" applyFont="1"/>
    <xf borderId="0" fillId="0" fontId="6" numFmtId="0" xfId="0" applyFont="1"/>
    <xf borderId="0" fillId="0" fontId="7" numFmtId="4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4.63"/>
    <col customWidth="1" min="2" max="2" width="24.38"/>
    <col customWidth="1" min="3" max="3" width="10.25"/>
    <col customWidth="1" min="4" max="4" width="11.5"/>
    <col customWidth="1" min="5" max="5" width="9.5"/>
    <col customWidth="1" min="6" max="6" width="12.63"/>
    <col customWidth="1" min="7" max="7" width="13.0"/>
    <col customWidth="1" min="8" max="9" width="10.25"/>
    <col customWidth="1" min="10" max="26" width="7.63"/>
  </cols>
  <sheetData>
    <row r="1">
      <c r="A1" s="1" t="s">
        <v>0</v>
      </c>
      <c r="F1" s="1" t="s">
        <v>1</v>
      </c>
    </row>
    <row r="2">
      <c r="G2" s="1" t="s">
        <v>2</v>
      </c>
    </row>
    <row r="4">
      <c r="A4" s="1" t="s">
        <v>3</v>
      </c>
      <c r="B4" s="2">
        <v>2772.09</v>
      </c>
      <c r="C4" s="2"/>
      <c r="F4" s="2"/>
      <c r="H4" s="3">
        <v>2018.0</v>
      </c>
      <c r="M4" s="3"/>
    </row>
    <row r="5">
      <c r="M5" s="2"/>
    </row>
    <row r="6">
      <c r="D6" s="2"/>
      <c r="G6" s="1" t="s">
        <v>4</v>
      </c>
      <c r="H6" s="2">
        <v>2772.09</v>
      </c>
      <c r="K6" s="2"/>
      <c r="L6" s="2"/>
      <c r="M6" s="2"/>
    </row>
    <row r="7">
      <c r="A7" s="1" t="s">
        <v>5</v>
      </c>
      <c r="B7" s="2">
        <v>4252.42</v>
      </c>
      <c r="M7" s="2"/>
    </row>
    <row r="8">
      <c r="A8" s="1" t="s">
        <v>6</v>
      </c>
      <c r="B8" s="2">
        <v>0.0</v>
      </c>
      <c r="D8" s="2"/>
      <c r="G8" s="1" t="s">
        <v>7</v>
      </c>
      <c r="H8" s="2">
        <v>56646.15</v>
      </c>
      <c r="M8" s="2"/>
    </row>
    <row r="9">
      <c r="A9" s="1" t="s">
        <v>8</v>
      </c>
      <c r="B9" s="2">
        <v>143000.0</v>
      </c>
      <c r="D9" s="2"/>
      <c r="M9" s="2"/>
    </row>
    <row r="10">
      <c r="A10" t="s">
        <v>9</v>
      </c>
      <c r="B10" s="4">
        <v>152756.49</v>
      </c>
      <c r="D10" s="2"/>
      <c r="H10" s="2">
        <f>SUM(H6:H9)</f>
        <v>59418.24</v>
      </c>
      <c r="M10" s="2"/>
    </row>
    <row r="11">
      <c r="A11" s="1" t="s">
        <v>10</v>
      </c>
      <c r="B11" s="2">
        <v>138969.6</v>
      </c>
      <c r="C11" s="2"/>
      <c r="D11" s="2"/>
      <c r="H11" s="2"/>
      <c r="M11" s="2"/>
    </row>
    <row r="12">
      <c r="A12" s="1" t="s">
        <v>11</v>
      </c>
      <c r="B12" s="2">
        <v>101351.6</v>
      </c>
      <c r="C12" s="2">
        <f>SUM(B8:B12)</f>
        <v>536077.69</v>
      </c>
      <c r="D12" s="2" t="s">
        <v>12</v>
      </c>
      <c r="H12" s="2"/>
      <c r="M12" s="2"/>
    </row>
    <row r="13">
      <c r="H13" s="2"/>
      <c r="I13" s="2"/>
    </row>
    <row r="14">
      <c r="A14" s="5" t="s">
        <v>13</v>
      </c>
      <c r="B14" s="6">
        <f>SUM(B7:B13)</f>
        <v>540330.11</v>
      </c>
      <c r="D14" s="2"/>
    </row>
    <row r="15">
      <c r="H15" s="2"/>
    </row>
    <row r="17">
      <c r="A17" s="1" t="s">
        <v>14</v>
      </c>
      <c r="H17" s="2"/>
    </row>
    <row r="18">
      <c r="A18" s="2"/>
      <c r="E18" s="2"/>
    </row>
    <row r="19">
      <c r="A19" s="2"/>
      <c r="B19" s="2"/>
      <c r="E19" s="2"/>
    </row>
    <row r="20">
      <c r="A20" s="2"/>
      <c r="E20" s="7"/>
    </row>
    <row r="21" ht="15.75" customHeight="1">
      <c r="A21" s="2"/>
      <c r="B21" s="2"/>
      <c r="E21" s="2"/>
      <c r="F21" s="1" t="s">
        <v>15</v>
      </c>
      <c r="G21" s="1" t="s">
        <v>16</v>
      </c>
      <c r="H21" s="1" t="s">
        <v>17</v>
      </c>
      <c r="I21" s="1" t="s">
        <v>18</v>
      </c>
    </row>
    <row r="22" ht="15.75" customHeight="1">
      <c r="A22" s="2">
        <v>43257.0</v>
      </c>
      <c r="B22" s="2" t="s">
        <v>19</v>
      </c>
      <c r="C22" s="1">
        <v>-300.0</v>
      </c>
      <c r="E22" s="2"/>
      <c r="F22" s="1">
        <v>300.0</v>
      </c>
    </row>
    <row r="23" ht="15.75" customHeight="1">
      <c r="A23" s="8">
        <v>43262.0</v>
      </c>
      <c r="B23" s="1" t="s">
        <v>20</v>
      </c>
      <c r="C23" s="2">
        <v>2472.09</v>
      </c>
      <c r="D23" s="2">
        <v>2472.09</v>
      </c>
    </row>
    <row r="24" ht="15.75" customHeight="1">
      <c r="A24" s="8">
        <v>43312.0</v>
      </c>
      <c r="B24" s="1" t="s">
        <v>21</v>
      </c>
      <c r="C24" s="2">
        <v>-2200.0</v>
      </c>
      <c r="D24" s="1">
        <v>272.09</v>
      </c>
      <c r="F24" s="1">
        <v>2200.0</v>
      </c>
      <c r="G24" s="2"/>
    </row>
    <row r="25" ht="15.75" customHeight="1">
      <c r="A25" s="8">
        <v>43343.0</v>
      </c>
      <c r="B25" s="1" t="s">
        <v>22</v>
      </c>
      <c r="C25" s="2">
        <v>577986.38</v>
      </c>
      <c r="D25" s="2">
        <v>578258.47</v>
      </c>
      <c r="G25" s="2">
        <v>577986.38</v>
      </c>
      <c r="H25" s="2"/>
    </row>
    <row r="26" ht="15.75" customHeight="1">
      <c r="A26" s="8">
        <v>43346.0</v>
      </c>
      <c r="B26" s="1" t="s">
        <v>23</v>
      </c>
      <c r="C26" s="2">
        <v>-143000.0</v>
      </c>
      <c r="D26" s="2">
        <v>435258.47</v>
      </c>
      <c r="E26" s="9"/>
      <c r="F26" s="9"/>
      <c r="G26" s="9"/>
      <c r="H26" s="9">
        <v>143000.0</v>
      </c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ht="15.75" customHeight="1">
      <c r="A27" s="8">
        <v>43353.0</v>
      </c>
      <c r="B27" s="1" t="s">
        <v>24</v>
      </c>
      <c r="C27" s="2">
        <v>-143000.0</v>
      </c>
      <c r="D27" s="2">
        <v>292258.47</v>
      </c>
      <c r="H27" s="1">
        <v>143000.0</v>
      </c>
    </row>
    <row r="28" ht="15.75" customHeight="1">
      <c r="A28" s="8">
        <v>43356.0</v>
      </c>
      <c r="B28" s="1" t="s">
        <v>25</v>
      </c>
      <c r="C28" s="2">
        <v>-9633.1</v>
      </c>
      <c r="D28" s="2">
        <v>282625.37</v>
      </c>
      <c r="F28" s="2">
        <v>9633.1</v>
      </c>
    </row>
    <row r="29" ht="15.75" customHeight="1">
      <c r="A29" s="8">
        <v>43362.0</v>
      </c>
      <c r="B29" s="1" t="s">
        <v>26</v>
      </c>
      <c r="C29" s="1">
        <v>-528.0</v>
      </c>
      <c r="D29" s="2">
        <v>282097.37</v>
      </c>
      <c r="F29" s="1">
        <v>528.0</v>
      </c>
      <c r="H29" s="2"/>
    </row>
    <row r="30" ht="15.75" customHeight="1">
      <c r="A30" s="8">
        <v>43362.0</v>
      </c>
      <c r="B30" s="1" t="s">
        <v>27</v>
      </c>
      <c r="C30" s="1">
        <v>-256.66</v>
      </c>
      <c r="D30" s="2">
        <v>281840.71</v>
      </c>
      <c r="F30" s="1">
        <v>256.66</v>
      </c>
      <c r="H30" s="2"/>
    </row>
    <row r="31" ht="15.75" customHeight="1">
      <c r="A31" s="8">
        <v>43370.0</v>
      </c>
      <c r="B31" s="1" t="s">
        <v>28</v>
      </c>
      <c r="C31" s="2">
        <v>-140000.0</v>
      </c>
      <c r="D31" s="2">
        <v>141840.71</v>
      </c>
      <c r="H31" s="2">
        <v>140000.0</v>
      </c>
    </row>
    <row r="32" ht="15.75" customHeight="1">
      <c r="A32" s="8">
        <v>43370.0</v>
      </c>
      <c r="B32" s="1" t="s">
        <v>29</v>
      </c>
      <c r="C32" s="2">
        <v>-140000.0</v>
      </c>
      <c r="D32" s="2">
        <v>1840.71</v>
      </c>
      <c r="G32" s="2"/>
      <c r="H32" s="7">
        <v>140000.0</v>
      </c>
    </row>
    <row r="33" ht="15.75" customHeight="1">
      <c r="A33" s="8">
        <v>43522.0</v>
      </c>
      <c r="B33" s="1" t="s">
        <v>30</v>
      </c>
      <c r="C33" s="2">
        <v>2411.71</v>
      </c>
      <c r="D33" s="2">
        <v>4252.42</v>
      </c>
      <c r="I33" s="2">
        <v>2411.71</v>
      </c>
    </row>
    <row r="34" ht="15.75" customHeight="1">
      <c r="F34" s="6">
        <f t="shared" ref="F34:G34" si="1">SUM(F22:F33)</f>
        <v>12917.76</v>
      </c>
      <c r="G34" s="6">
        <f t="shared" si="1"/>
        <v>577986.38</v>
      </c>
      <c r="H34" s="6">
        <f>SUM(H23:H33)</f>
        <v>566000</v>
      </c>
    </row>
    <row r="35" ht="15.75" customHeight="1">
      <c r="H35" s="1" t="s">
        <v>31</v>
      </c>
      <c r="I35" s="1" t="s">
        <v>32</v>
      </c>
    </row>
    <row r="36" ht="15.75" customHeight="1">
      <c r="E36" s="10" t="s">
        <v>33</v>
      </c>
      <c r="F36" s="6">
        <f>SUM(F34,G34)</f>
        <v>590904.14</v>
      </c>
      <c r="G36" s="11"/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2020-01-14T10:16:26Z</dcterms:created>
  <dc:creator>Gina Laptop</dc:creator>
</cp:coreProperties>
</file>