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T\Turtle Family Pension Fund\Tax Return\2017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H33" i="1" l="1"/>
  <c r="G33" i="1"/>
</calcChain>
</file>

<file path=xl/sharedStrings.xml><?xml version="1.0" encoding="utf-8"?>
<sst xmlns="http://schemas.openxmlformats.org/spreadsheetml/2006/main" count="36" uniqueCount="35">
  <si>
    <t>FTSE 100 at 7280</t>
  </si>
  <si>
    <t>165467.43 GBP</t>
  </si>
  <si>
    <t>Mr Paul Anthony Turtle</t>
  </si>
  <si>
    <t>TURTLEPENSION</t>
  </si>
  <si>
    <t>FTSE 100 at 6019.1</t>
  </si>
  <si>
    <t>TURA108018</t>
  </si>
  <si>
    <t>Holding</t>
  </si>
  <si>
    <t>Price per unit</t>
  </si>
  <si>
    <t>Date</t>
  </si>
  <si>
    <t>Units</t>
  </si>
  <si>
    <t>Holding valuation</t>
  </si>
  <si>
    <t>FIF - Fidelity Cash Fund Y Income</t>
  </si>
  <si>
    <t>Fidelity Strategic Bond Fund Y-Acc</t>
  </si>
  <si>
    <t xml:space="preserve"> </t>
  </si>
  <si>
    <t>Fidelity Asia Fund W-Acc (UK)</t>
  </si>
  <si>
    <t>Fidelity Special Situations W-Acc</t>
  </si>
  <si>
    <t>Artemis Income Fund Class I Acc</t>
  </si>
  <si>
    <t>BlackRock UK Income Fund Class D Acc</t>
  </si>
  <si>
    <t>Threadneedle UK Smaller Comp RDR Z Inc</t>
  </si>
  <si>
    <t>First State Global Resources B Acc</t>
  </si>
  <si>
    <t>Stewart Investors Asia Pacf Leaders B Ac</t>
  </si>
  <si>
    <t>Stewart Investors Glb Emerg Mkts Ld B Ac</t>
  </si>
  <si>
    <t>Invesco Perp Corporate Bond Y Acc</t>
  </si>
  <si>
    <t>Invesco Perp Income Y Acc</t>
  </si>
  <si>
    <t>Invesco Perp UK Smaller Comp Eqty Y Acc</t>
  </si>
  <si>
    <t>JOHCM UK Opportunities Fund Y Acc</t>
  </si>
  <si>
    <t>Jupiter European Fund I Class Acc</t>
  </si>
  <si>
    <t>Legg Mason IF Royce US Small Comps X Acc</t>
  </si>
  <si>
    <t>Man GLG Balanced Managed Fund Prof Acc C</t>
  </si>
  <si>
    <t>Schroder Small Cap Discovery Fund Z Acc</t>
  </si>
  <si>
    <t>SLI UK Smaller Companies Plat 1 Acc</t>
  </si>
  <si>
    <t>UBS US Growth C Acc</t>
  </si>
  <si>
    <t>CF Woodford Equity Income Fund C Acc</t>
  </si>
  <si>
    <t>iShares S&amp;P 500 UCITS ETF (Inc)</t>
  </si>
  <si>
    <t xml:space="preserve">Fidelity end of year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</si>
</sst>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abSelected="1" workbookViewId="0">
      <selection activeCell="C8" sqref="C8"/>
    </sheetView>
  </sheetViews>
  <sheetFormatPr defaultRowHeight="15" x14ac:dyDescent="0.25"/>
  <cols>
    <col min="2" max="2" width="10.7109375" bestFit="1" customWidth="1"/>
    <col min="3" max="3" width="64" customWidth="1"/>
    <col min="5" max="5" width="10.7109375" bestFit="1" customWidth="1"/>
    <col min="7" max="8" width="16.7109375" bestFit="1" customWidth="1"/>
  </cols>
  <sheetData>
    <row r="2" spans="2:8" x14ac:dyDescent="0.25">
      <c r="C2" t="s">
        <v>34</v>
      </c>
    </row>
    <row r="5" spans="2:8" x14ac:dyDescent="0.25">
      <c r="B5" s="1">
        <v>42830</v>
      </c>
      <c r="C5" t="s">
        <v>0</v>
      </c>
    </row>
    <row r="6" spans="2:8" x14ac:dyDescent="0.25">
      <c r="C6" t="s">
        <v>1</v>
      </c>
    </row>
    <row r="7" spans="2:8" x14ac:dyDescent="0.25">
      <c r="C7" t="s">
        <v>2</v>
      </c>
    </row>
    <row r="8" spans="2:8" x14ac:dyDescent="0.25">
      <c r="C8" t="s">
        <v>3</v>
      </c>
      <c r="G8" s="1"/>
      <c r="H8" t="s">
        <v>4</v>
      </c>
    </row>
    <row r="9" spans="2:8" x14ac:dyDescent="0.25">
      <c r="C9" t="s">
        <v>5</v>
      </c>
      <c r="G9" s="1">
        <v>42830</v>
      </c>
      <c r="H9" s="1">
        <v>42465</v>
      </c>
    </row>
    <row r="10" spans="2:8" x14ac:dyDescent="0.25">
      <c r="C10" t="s">
        <v>6</v>
      </c>
      <c r="D10" t="s">
        <v>7</v>
      </c>
      <c r="E10" t="s">
        <v>8</v>
      </c>
      <c r="F10" t="s">
        <v>9</v>
      </c>
      <c r="G10" t="s">
        <v>10</v>
      </c>
    </row>
    <row r="11" spans="2:8" x14ac:dyDescent="0.25">
      <c r="C11" t="s">
        <v>11</v>
      </c>
      <c r="D11">
        <v>100</v>
      </c>
      <c r="E11" s="1">
        <v>42830</v>
      </c>
      <c r="F11">
        <v>18092.29</v>
      </c>
      <c r="G11" s="2">
        <v>18092.29</v>
      </c>
      <c r="H11">
        <v>1440.2</v>
      </c>
    </row>
    <row r="12" spans="2:8" x14ac:dyDescent="0.25">
      <c r="C12" s="3" t="s">
        <v>12</v>
      </c>
      <c r="D12" t="s">
        <v>13</v>
      </c>
      <c r="F12" t="s">
        <v>13</v>
      </c>
      <c r="H12">
        <v>4975.0600000000004</v>
      </c>
    </row>
    <row r="13" spans="2:8" x14ac:dyDescent="0.25">
      <c r="C13" t="s">
        <v>14</v>
      </c>
      <c r="D13">
        <v>1137</v>
      </c>
      <c r="E13" s="1">
        <v>42830</v>
      </c>
      <c r="F13">
        <v>947.61</v>
      </c>
      <c r="G13">
        <v>10774.33</v>
      </c>
      <c r="H13">
        <v>7868.95</v>
      </c>
    </row>
    <row r="14" spans="2:8" x14ac:dyDescent="0.25">
      <c r="C14" t="s">
        <v>15</v>
      </c>
      <c r="D14">
        <v>3392</v>
      </c>
      <c r="E14" s="1">
        <v>42830</v>
      </c>
      <c r="F14">
        <v>279.58999999999997</v>
      </c>
      <c r="G14">
        <v>9483.69</v>
      </c>
      <c r="H14">
        <v>7845.3</v>
      </c>
    </row>
    <row r="15" spans="2:8" x14ac:dyDescent="0.25">
      <c r="C15" t="s">
        <v>16</v>
      </c>
      <c r="D15">
        <v>422.65</v>
      </c>
      <c r="E15" s="1">
        <v>42830</v>
      </c>
      <c r="F15">
        <v>2000.93</v>
      </c>
      <c r="G15">
        <v>8456.93</v>
      </c>
      <c r="H15">
        <v>11711.01</v>
      </c>
    </row>
    <row r="16" spans="2:8" x14ac:dyDescent="0.25">
      <c r="C16" t="s">
        <v>17</v>
      </c>
      <c r="D16">
        <v>1576</v>
      </c>
      <c r="E16" s="1">
        <v>42830</v>
      </c>
      <c r="F16">
        <v>653.33000000000004</v>
      </c>
      <c r="G16">
        <v>10296.48</v>
      </c>
      <c r="H16">
        <v>8904.89</v>
      </c>
    </row>
    <row r="17" spans="3:8" x14ac:dyDescent="0.25">
      <c r="C17" t="s">
        <v>18</v>
      </c>
      <c r="D17">
        <v>202.05</v>
      </c>
      <c r="E17" s="1">
        <v>42830</v>
      </c>
      <c r="F17">
        <v>4702.2</v>
      </c>
      <c r="G17">
        <v>9500.7999999999993</v>
      </c>
      <c r="H17">
        <v>7872.33</v>
      </c>
    </row>
    <row r="18" spans="3:8" x14ac:dyDescent="0.25">
      <c r="C18" s="3" t="s">
        <v>19</v>
      </c>
      <c r="E18" s="1"/>
      <c r="H18">
        <v>1248.28</v>
      </c>
    </row>
    <row r="19" spans="3:8" x14ac:dyDescent="0.25">
      <c r="C19" t="s">
        <v>20</v>
      </c>
      <c r="D19">
        <v>679.18</v>
      </c>
      <c r="E19" s="1">
        <v>42830</v>
      </c>
      <c r="F19">
        <v>1311.22</v>
      </c>
      <c r="G19">
        <v>8905.5400000000009</v>
      </c>
      <c r="H19">
        <v>6983.85</v>
      </c>
    </row>
    <row r="20" spans="3:8" x14ac:dyDescent="0.25">
      <c r="C20" t="s">
        <v>21</v>
      </c>
      <c r="D20">
        <v>613.33000000000004</v>
      </c>
      <c r="E20" s="1">
        <v>42830</v>
      </c>
      <c r="F20">
        <v>1387.37</v>
      </c>
      <c r="G20">
        <v>8509.16</v>
      </c>
      <c r="H20">
        <v>6724.77</v>
      </c>
    </row>
    <row r="21" spans="3:8" x14ac:dyDescent="0.25">
      <c r="C21" s="3" t="s">
        <v>22</v>
      </c>
      <c r="E21" s="1"/>
      <c r="H21">
        <v>5092.3999999999996</v>
      </c>
    </row>
    <row r="22" spans="3:8" x14ac:dyDescent="0.25">
      <c r="C22" t="s">
        <v>23</v>
      </c>
      <c r="D22">
        <v>248.75</v>
      </c>
      <c r="E22" s="1">
        <v>42830</v>
      </c>
      <c r="F22">
        <v>4700.49</v>
      </c>
      <c r="G22">
        <v>11692.47</v>
      </c>
      <c r="H22">
        <v>10783.78</v>
      </c>
    </row>
    <row r="23" spans="3:8" x14ac:dyDescent="0.25">
      <c r="C23" t="s">
        <v>24</v>
      </c>
      <c r="D23">
        <v>288.42</v>
      </c>
      <c r="E23" s="1">
        <v>42830</v>
      </c>
      <c r="F23">
        <v>3642.32</v>
      </c>
      <c r="G23">
        <v>10505.18</v>
      </c>
      <c r="H23">
        <v>8370.0499999999993</v>
      </c>
    </row>
    <row r="24" spans="3:8" x14ac:dyDescent="0.25">
      <c r="C24" t="s">
        <v>25</v>
      </c>
      <c r="D24">
        <v>154.19999999999999</v>
      </c>
      <c r="E24" s="1">
        <v>42830</v>
      </c>
      <c r="F24">
        <v>7372.31</v>
      </c>
      <c r="G24">
        <v>11368.1</v>
      </c>
      <c r="H24">
        <v>10129.549999999999</v>
      </c>
    </row>
    <row r="25" spans="3:8" x14ac:dyDescent="0.25">
      <c r="C25" t="s">
        <v>26</v>
      </c>
      <c r="D25">
        <v>1919.23</v>
      </c>
      <c r="E25" s="1">
        <v>42830</v>
      </c>
      <c r="F25">
        <v>332.82</v>
      </c>
      <c r="G25">
        <v>6387.58</v>
      </c>
      <c r="H25">
        <v>5585.25</v>
      </c>
    </row>
    <row r="26" spans="3:8" x14ac:dyDescent="0.25">
      <c r="C26" t="s">
        <v>27</v>
      </c>
      <c r="D26">
        <v>183.1</v>
      </c>
      <c r="E26" s="1">
        <v>42830</v>
      </c>
      <c r="F26">
        <v>2097.61</v>
      </c>
      <c r="G26">
        <v>3840.72</v>
      </c>
      <c r="H26">
        <v>2842.26</v>
      </c>
    </row>
    <row r="27" spans="3:8" x14ac:dyDescent="0.25">
      <c r="C27" t="s">
        <v>28</v>
      </c>
      <c r="D27">
        <v>153</v>
      </c>
      <c r="E27" s="1">
        <v>42830</v>
      </c>
      <c r="F27">
        <v>5856.67</v>
      </c>
      <c r="G27">
        <v>8960.7099999999991</v>
      </c>
      <c r="H27">
        <v>7754.23</v>
      </c>
    </row>
    <row r="28" spans="3:8" x14ac:dyDescent="0.25">
      <c r="C28" t="s">
        <v>29</v>
      </c>
      <c r="D28">
        <v>87.67</v>
      </c>
      <c r="E28" s="1">
        <v>42830</v>
      </c>
      <c r="F28">
        <v>2920.13</v>
      </c>
      <c r="G28">
        <v>2560.08</v>
      </c>
      <c r="H28">
        <v>1946.27</v>
      </c>
    </row>
    <row r="29" spans="3:8" x14ac:dyDescent="0.25">
      <c r="C29" t="s">
        <v>30</v>
      </c>
      <c r="D29">
        <v>103.6</v>
      </c>
      <c r="E29" s="1">
        <v>42830</v>
      </c>
      <c r="F29">
        <v>10029.02</v>
      </c>
      <c r="G29">
        <v>10390.06</v>
      </c>
      <c r="H29">
        <v>8818.52</v>
      </c>
    </row>
    <row r="30" spans="3:8" x14ac:dyDescent="0.25">
      <c r="C30" t="s">
        <v>31</v>
      </c>
      <c r="D30">
        <v>110.55</v>
      </c>
      <c r="E30" s="1">
        <v>42830</v>
      </c>
      <c r="F30">
        <v>10177.1</v>
      </c>
      <c r="G30">
        <v>11250.78</v>
      </c>
      <c r="H30">
        <v>8973.14</v>
      </c>
    </row>
    <row r="31" spans="3:8" x14ac:dyDescent="0.25">
      <c r="C31" t="s">
        <v>32</v>
      </c>
      <c r="D31">
        <v>133.55000000000001</v>
      </c>
      <c r="E31" s="1">
        <v>42830</v>
      </c>
      <c r="F31">
        <v>3363.93</v>
      </c>
      <c r="G31">
        <v>4492.53</v>
      </c>
      <c r="H31">
        <v>4022.92</v>
      </c>
    </row>
    <row r="32" spans="3:8" x14ac:dyDescent="0.25">
      <c r="C32" s="3" t="s">
        <v>33</v>
      </c>
      <c r="H32">
        <v>5421.42</v>
      </c>
    </row>
    <row r="33" spans="7:8" x14ac:dyDescent="0.25">
      <c r="G33">
        <f>SUM(G11:G31)</f>
        <v>165467.43</v>
      </c>
      <c r="H33">
        <f>SUM(H11:H32)</f>
        <v>145314.43000000002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</cp:lastModifiedBy>
  <dcterms:created xsi:type="dcterms:W3CDTF">2017-11-21T11:20:00Z</dcterms:created>
  <dcterms:modified xsi:type="dcterms:W3CDTF">2017-12-06T14:34:17Z</dcterms:modified>
</cp:coreProperties>
</file>