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ooks, Glenn\Annual Review\2016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<sst xmlns="http://schemas.openxmlformats.org/spreadsheetml/2006/main" count="63" uniqueCount="27">
  <si>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</si>
  <si>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</si>
  <si>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</si>
  <si>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</si>
  <si>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</si>
  <si>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</si>
  <si>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</si>
  <si>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</si>
  <si>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</si>
  <si>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</si>
  <si>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</si>
  <si>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</si>
  <si>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</si>
  <si>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</si>
  <si>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</si>
  <si>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</si>
  <si>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</si>
  <si>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</si>
  <si>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</si>
  <si>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</si>
  <si>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The GBC Pension Scheme</t>
  </si>
  <si>
    <t>Glenn Brooks</t>
  </si>
  <si>
    <t>00695712RR</t>
  </si>
  <si>
    <t>5th December 2016</t>
  </si>
  <si>
    <t>Allied Irish Bank</t>
  </si>
  <si>
    <t>Property</t>
  </si>
  <si>
    <t>Barclays Loan O/S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</si>
</sst>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C26" sqref="C26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20</v>
      </c>
    </row>
    <row r="5" spans="1:4" x14ac:dyDescent="0.25">
      <c r="A5" s="2" t="s">
        <v>2</v>
      </c>
      <c r="B5" s="2" t="s">
        <v>21</v>
      </c>
    </row>
    <row r="6" spans="1:4" x14ac:dyDescent="0.25">
      <c r="A6" s="2" t="s">
        <v>3</v>
      </c>
      <c r="B6" s="2" t="s">
        <v>22</v>
      </c>
    </row>
    <row r="7" spans="1:4" x14ac:dyDescent="0.25">
      <c r="A7" s="2" t="s">
        <v>4</v>
      </c>
      <c r="B7" s="45" t="s">
        <v>23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 t="s">
        <v>23</v>
      </c>
      <c r="B11" s="10">
        <v>26053.26</v>
      </c>
      <c r="C11" s="5" t="s">
        <v>24</v>
      </c>
      <c r="D11" s="6"/>
    </row>
    <row r="12" spans="1:4" x14ac:dyDescent="0.25">
      <c r="A12" s="45" t="s">
        <v>23</v>
      </c>
      <c r="B12" s="11">
        <v>-748551.9</v>
      </c>
      <c r="C12" s="3" t="s">
        <v>26</v>
      </c>
      <c r="D12" s="4"/>
    </row>
    <row r="13" spans="1:4" x14ac:dyDescent="0.25">
      <c r="A13" s="45" t="s">
        <v>23</v>
      </c>
      <c r="B13" s="11">
        <v>1610000</v>
      </c>
      <c r="C13" s="3" t="s">
        <v>25</v>
      </c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887501.36</v>
      </c>
      <c r="C19" s="24"/>
      <c r="D19" s="25"/>
    </row>
    <row r="20" spans="1:4" ht="15.75" thickBot="1" x14ac:dyDescent="0.3">
      <c r="A20" s="21"/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887501.36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18</v>
      </c>
      <c r="B1" s="48"/>
      <c r="C1" s="49"/>
    </row>
    <row r="2" spans="1:18" x14ac:dyDescent="0.25">
      <c r="L2" s="40"/>
    </row>
    <row r="3" spans="1:18" ht="20.25" customHeight="1" x14ac:dyDescent="0.25">
      <c r="A3" s="30" t="s">
        <v>9</v>
      </c>
      <c r="B3" s="46"/>
      <c r="C3" s="47"/>
      <c r="D3" s="30" t="s">
        <v>9</v>
      </c>
      <c r="E3" s="46"/>
      <c r="F3" s="47"/>
      <c r="G3" s="30" t="s">
        <v>9</v>
      </c>
      <c r="H3" s="46" t="s">
        <v>14</v>
      </c>
      <c r="I3" s="47"/>
      <c r="J3" s="30" t="s">
        <v>9</v>
      </c>
      <c r="K3" s="46" t="s">
        <v>14</v>
      </c>
      <c r="L3" s="47"/>
      <c r="M3" s="30" t="s">
        <v>9</v>
      </c>
      <c r="N3" s="46" t="s">
        <v>14</v>
      </c>
      <c r="O3" s="47"/>
      <c r="P3" s="30" t="s">
        <v>9</v>
      </c>
      <c r="Q3" s="46" t="s">
        <v>14</v>
      </c>
      <c r="R3" s="47"/>
    </row>
    <row r="4" spans="1:18" ht="20.25" customHeight="1" x14ac:dyDescent="0.25"/>
    <row r="5" spans="1:18" ht="20.25" customHeight="1" x14ac:dyDescent="0.25">
      <c r="A5" t="s">
        <v>10</v>
      </c>
      <c r="B5" s="34" t="s">
        <v>4</v>
      </c>
      <c r="C5" s="35" t="s">
        <v>11</v>
      </c>
      <c r="D5" t="s">
        <v>10</v>
      </c>
      <c r="E5" s="34" t="s">
        <v>4</v>
      </c>
      <c r="F5" s="35" t="s">
        <v>11</v>
      </c>
      <c r="G5" t="s">
        <v>10</v>
      </c>
      <c r="H5" s="34" t="s">
        <v>4</v>
      </c>
      <c r="I5" s="35" t="s">
        <v>11</v>
      </c>
      <c r="J5" t="s">
        <v>10</v>
      </c>
      <c r="K5" s="34" t="s">
        <v>4</v>
      </c>
      <c r="L5" s="35" t="s">
        <v>11</v>
      </c>
      <c r="M5" t="s">
        <v>10</v>
      </c>
      <c r="N5" s="34" t="s">
        <v>4</v>
      </c>
      <c r="O5" s="35" t="s">
        <v>11</v>
      </c>
      <c r="P5" t="s">
        <v>10</v>
      </c>
      <c r="Q5" s="34" t="s">
        <v>4</v>
      </c>
      <c r="R5" s="35" t="s">
        <v>11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12</v>
      </c>
      <c r="C31" s="33">
        <f>SUM(C6:C29)</f>
        <v>0</v>
      </c>
      <c r="E31" s="30" t="s">
        <v>12</v>
      </c>
      <c r="F31" s="33">
        <f>SUM(F6:F29)</f>
        <v>0</v>
      </c>
      <c r="H31" s="30" t="s">
        <v>12</v>
      </c>
      <c r="I31" s="33">
        <f>SUM(I6:I29)</f>
        <v>0</v>
      </c>
      <c r="K31" s="30" t="s">
        <v>12</v>
      </c>
      <c r="L31" s="33">
        <f>SUM(L6:L29)</f>
        <v>0</v>
      </c>
      <c r="N31" s="30" t="s">
        <v>12</v>
      </c>
      <c r="O31" s="33">
        <f>SUM(O6:O29)</f>
        <v>0</v>
      </c>
      <c r="Q31" s="30" t="s">
        <v>12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15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9</v>
      </c>
      <c r="B38" s="50">
        <f>B3</f>
        <v>0</v>
      </c>
      <c r="C38" s="50"/>
      <c r="D38" s="37">
        <f>E3</f>
        <v>0</v>
      </c>
      <c r="E38" s="50" t="str">
        <f>H3</f>
        <v>N/A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13</v>
      </c>
      <c r="B39" s="53" t="e">
        <f>C31/(C31+F31+I31+L31+O31+R31)</f>
        <v>#DIV/0!</v>
      </c>
      <c r="C39" s="53"/>
      <c r="D39" s="36" t="e">
        <f>F31/(C31+F31+I31+L31+O31+R31)</f>
        <v>#DIV/0!</v>
      </c>
      <c r="E39" s="53" t="e">
        <f>I31/(C31+F31+I31+L31+O31+R31)</f>
        <v>#DIV/0!</v>
      </c>
      <c r="F39" s="53"/>
      <c r="G39" s="36" t="e">
        <f>L31/(C31+F31+I31+L31+O31+R31)</f>
        <v>#DIV/0!</v>
      </c>
      <c r="H39" s="53" t="e">
        <f>O31/(C31+F31+I31+L31+O31+R31)</f>
        <v>#DIV/0!</v>
      </c>
      <c r="I39" s="53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16</v>
      </c>
      <c r="C42" s="52"/>
      <c r="D42" s="41"/>
    </row>
    <row r="43" spans="1:11" ht="23.25" customHeight="1" x14ac:dyDescent="0.25"/>
    <row r="44" spans="1:11" ht="23.25" customHeight="1" x14ac:dyDescent="0.25">
      <c r="A44" s="30" t="s">
        <v>9</v>
      </c>
      <c r="B44" s="50">
        <f>B3</f>
        <v>0</v>
      </c>
      <c r="C44" s="50"/>
      <c r="D44" s="37">
        <f>E3</f>
        <v>0</v>
      </c>
      <c r="E44" s="50" t="str">
        <f>H3</f>
        <v>N/A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17</v>
      </c>
      <c r="B45" s="51" t="e">
        <f>B39*D42</f>
        <v>#DIV/0!</v>
      </c>
      <c r="C45" s="51"/>
      <c r="D45" s="43" t="e">
        <f>D42*D39</f>
        <v>#DIV/0!</v>
      </c>
      <c r="E45" s="51" t="e">
        <f>E39*D42</f>
        <v>#DIV/0!</v>
      </c>
      <c r="F45" s="51"/>
      <c r="G45" s="43" t="e">
        <f>G39*D42</f>
        <v>#DIV/0!</v>
      </c>
      <c r="H45" s="51" t="e">
        <f>H39*D42</f>
        <v>#DIV/0!</v>
      </c>
      <c r="I45" s="51"/>
      <c r="J45" s="43" t="e">
        <f>J39*D42</f>
        <v>#DIV/0!</v>
      </c>
    </row>
    <row r="48" spans="1:11" x14ac:dyDescent="0.25">
      <c r="A48" t="s">
        <v>19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2014-06-19T11:02:07Z</cp:lastPrinted>
  <dcterms:created xsi:type="dcterms:W3CDTF">2014-05-02T11:43:11Z</dcterms:created>
  <dcterms:modified xsi:type="dcterms:W3CDTF">2017-03-13T08:54:42Z</dcterms:modified>
</cp:coreProperties>
</file>