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 defaultThemeVersion="124226"/>
  <mc:AlternateContent xmlns:mc="http://schemas.openxmlformats.org/markup-compatibility/2006">
    <mc:Choice Requires="x15">
      <x15ac:absPath xmlns:x15ac="http://schemas.microsoft.com/office/spreadsheetml/2010/11/ac" url="H:\NRPortbl\EU_GDG_OPEN\SM002\"/>
    </mc:Choice>
  </mc:AlternateContent>
  <xr:revisionPtr revIDLastSave="0" documentId="8_{05A6ADB5-21F8-40BE-B97D-6F8F795C5E0A}" xr6:coauthVersionLast="36" xr6:coauthVersionMax="36" xr10:uidLastSave="{00000000-0000-0000-0000-000000000000}"/>
  <bookViews>
    <workbookView xWindow="120" yWindow="135" windowWidth="9420" windowHeight="4500" xr2:uid="{00000000-000D-0000-FFFF-FFFF00000000}"/>
  </bookViews>
  <sheets>
    <sheet name="Purchase" sheetId="1" r:id="rId1"/>
  </sheets>
  <definedNames>
    <definedName name="_xlnm.Print_Area" localSheetId="0">Purchase!$A$4:$F$40</definedName>
  </definedNames>
  <calcPr calcId="191029" concurrentCalc="0"/>
</workbook>
</file>

<file path=xl/calcChain.xml><?xml version="1.0" encoding="utf-8"?>
<calcChain xmlns="http://schemas.openxmlformats.org/spreadsheetml/2006/main">
  <c r="D25" i="1" l="1"/>
  <c r="D23" i="1"/>
  <c r="D30" i="1"/>
  <c r="F30" i="1"/>
  <c r="F14" i="1"/>
  <c r="D17" i="1"/>
  <c r="F17" i="1"/>
  <c r="F34" i="1"/>
  <c r="A34" i="1"/>
</calcChain>
</file>

<file path=xl/sharedStrings.xml><?xml version="1.0" encoding="utf-8"?>
<sst xmlns="http://schemas.openxmlformats.org/spreadsheetml/2006/main" count="29" uniqueCount="25">
  <si>
    <t xml:space="preserve">Completion date: </t>
  </si>
  <si>
    <t>Client:</t>
  </si>
  <si>
    <t>Our Ref:</t>
  </si>
  <si>
    <t>£</t>
  </si>
  <si>
    <t>The figures contained within this statement are subject to variation and/or confirmation and no warranty is given as to its accuracy</t>
  </si>
  <si>
    <t>Transaction:</t>
  </si>
  <si>
    <t>Property:</t>
  </si>
  <si>
    <t xml:space="preserve"> </t>
  </si>
  <si>
    <t>VAT thereon</t>
  </si>
  <si>
    <t>Professional fees</t>
  </si>
  <si>
    <t>E &amp; OE</t>
  </si>
  <si>
    <t>Property price</t>
  </si>
  <si>
    <t>Less</t>
  </si>
  <si>
    <t>Sale costs</t>
  </si>
  <si>
    <t>Administration charge for electronic transfer of funds</t>
  </si>
  <si>
    <t>Balance received on completion</t>
  </si>
  <si>
    <t>18th August 2023</t>
  </si>
  <si>
    <t>Mr R Boyd and Mr D Lloyd as Trustees of the Boyd and Lloyd Pension Scheme</t>
  </si>
  <si>
    <t>001.BOY12-1</t>
  </si>
  <si>
    <t>Sale - Leasehold</t>
  </si>
  <si>
    <t>Unit 3 Heston House, 7-9 Emery Road, Bristol  BS4 5PF</t>
  </si>
  <si>
    <t>Office copy entries</t>
  </si>
  <si>
    <t>Abortive sale fees to Collins (inc VAT)</t>
  </si>
  <si>
    <t>Abortive sale fees to Arnold (inc VAT)</t>
  </si>
  <si>
    <t>Absence of Easement Policy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</si>
</sst>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£&quot;* #,##0.00_);_(&quot;£&quot;* \(#,##0.00\);_(&quot;£&quot;* &quot;-&quot;??_);_(@_)"/>
    <numFmt numFmtId="165" formatCode="&quot;£&quot;\ \ \ \ \ &quot;(&quot;00,000.00&quot;)&quot;"/>
  </numFmts>
  <fonts count="9" x14ac:knownFonts="1">
    <font>
      <sz val="10"/>
      <name val="Arial"/>
    </font>
    <font>
      <sz val="10"/>
      <name val="Arial"/>
      <family val="2"/>
    </font>
    <font>
      <sz val="10"/>
      <name val="Palatino Linotype"/>
      <family val="1"/>
    </font>
    <font>
      <b/>
      <sz val="10"/>
      <name val="Palatino Linotype"/>
      <family val="1"/>
    </font>
    <font>
      <sz val="9"/>
      <name val="Palatino Linotype"/>
      <family val="1"/>
    </font>
    <font>
      <b/>
      <sz val="9"/>
      <name val="Palatino Linotype"/>
      <family val="1"/>
    </font>
    <font>
      <b/>
      <sz val="11"/>
      <name val="Palatino Linotype"/>
      <family val="1"/>
    </font>
    <font>
      <sz val="11"/>
      <name val="Palatino Linotype"/>
      <family val="1"/>
    </font>
    <font>
      <b/>
      <u/>
      <sz val="10"/>
      <name val="Palatino Linotype"/>
      <family val="1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164" fontId="4" fillId="0" borderId="1">
      <alignment vertical="top"/>
    </xf>
  </cellStyleXfs>
  <cellXfs count="65">
    <xf numFmtId="0" fontId="0" fillId="0" borderId="0" xfId="0"/>
    <xf numFmtId="0" fontId="3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2" fillId="2" borderId="0" xfId="0" applyFont="1" applyFill="1" applyAlignment="1">
      <alignment horizontal="center" vertical="top"/>
    </xf>
    <xf numFmtId="164" fontId="2" fillId="0" borderId="0" xfId="1" applyFont="1" applyAlignment="1">
      <alignment vertical="top"/>
    </xf>
    <xf numFmtId="4" fontId="2" fillId="0" borderId="0" xfId="0" applyNumberFormat="1" applyFont="1" applyAlignment="1">
      <alignment vertical="top"/>
    </xf>
    <xf numFmtId="0" fontId="2" fillId="0" borderId="0" xfId="0" applyFont="1" applyFill="1" applyAlignment="1">
      <alignment vertical="top" wrapText="1"/>
    </xf>
    <xf numFmtId="164" fontId="2" fillId="0" borderId="0" xfId="1" applyFont="1" applyFill="1" applyAlignment="1">
      <alignment vertical="top"/>
    </xf>
    <xf numFmtId="4" fontId="2" fillId="0" borderId="0" xfId="0" applyNumberFormat="1" applyFont="1" applyFill="1" applyAlignment="1">
      <alignment vertical="top"/>
    </xf>
    <xf numFmtId="0" fontId="3" fillId="0" borderId="0" xfId="0" applyFont="1" applyFill="1" applyAlignment="1">
      <alignment vertical="top" wrapText="1"/>
    </xf>
    <xf numFmtId="0" fontId="2" fillId="0" borderId="0" xfId="0" applyFont="1" applyAlignment="1">
      <alignment vertical="top"/>
    </xf>
    <xf numFmtId="4" fontId="4" fillId="0" borderId="0" xfId="0" applyNumberFormat="1" applyFont="1" applyFill="1" applyBorder="1" applyAlignment="1">
      <alignment vertical="top"/>
    </xf>
    <xf numFmtId="164" fontId="3" fillId="0" borderId="0" xfId="0" applyNumberFormat="1" applyFont="1" applyAlignment="1">
      <alignment horizontal="left" vertical="top" wrapText="1"/>
    </xf>
    <xf numFmtId="164" fontId="2" fillId="2" borderId="0" xfId="1" applyNumberFormat="1" applyFont="1" applyFill="1" applyAlignment="1">
      <alignment horizontal="center" vertical="top"/>
    </xf>
    <xf numFmtId="164" fontId="2" fillId="0" borderId="0" xfId="1" applyNumberFormat="1" applyFont="1" applyAlignment="1">
      <alignment vertical="top"/>
    </xf>
    <xf numFmtId="164" fontId="2" fillId="0" borderId="0" xfId="1" applyNumberFormat="1" applyFont="1" applyFill="1" applyAlignment="1">
      <alignment vertical="top"/>
    </xf>
    <xf numFmtId="164" fontId="4" fillId="0" borderId="0" xfId="1" applyNumberFormat="1" applyFont="1" applyFill="1" applyBorder="1" applyAlignment="1">
      <alignment vertical="top"/>
    </xf>
    <xf numFmtId="0" fontId="3" fillId="0" borderId="0" xfId="0" applyFont="1" applyAlignment="1">
      <alignment horizontal="left" vertical="top" wrapText="1"/>
    </xf>
    <xf numFmtId="164" fontId="2" fillId="0" borderId="0" xfId="1" applyNumberFormat="1" applyFont="1" applyFill="1" applyBorder="1" applyAlignment="1" applyProtection="1">
      <alignment vertical="top"/>
      <protection locked="0"/>
    </xf>
    <xf numFmtId="164" fontId="2" fillId="0" borderId="0" xfId="1" applyNumberFormat="1" applyFont="1" applyAlignment="1" applyProtection="1">
      <alignment vertical="top"/>
      <protection locked="0"/>
    </xf>
    <xf numFmtId="164" fontId="4" fillId="0" borderId="0" xfId="1" applyNumberFormat="1" applyFont="1" applyFill="1" applyBorder="1" applyAlignment="1" applyProtection="1">
      <alignment vertical="top"/>
      <protection locked="0"/>
    </xf>
    <xf numFmtId="0" fontId="4" fillId="0" borderId="0" xfId="0" applyFont="1" applyBorder="1" applyAlignment="1">
      <alignment vertical="top" wrapText="1"/>
    </xf>
    <xf numFmtId="164" fontId="4" fillId="0" borderId="0" xfId="1" applyFont="1" applyFill="1" applyBorder="1" applyAlignment="1">
      <alignment vertical="top"/>
    </xf>
    <xf numFmtId="164" fontId="4" fillId="0" borderId="0" xfId="1" applyNumberFormat="1" applyFont="1" applyBorder="1" applyAlignment="1">
      <alignment vertical="top"/>
    </xf>
    <xf numFmtId="0" fontId="2" fillId="0" borderId="0" xfId="0" applyFont="1"/>
    <xf numFmtId="0" fontId="2" fillId="0" borderId="1" xfId="0" applyFont="1" applyBorder="1"/>
    <xf numFmtId="0" fontId="2" fillId="0" borderId="0" xfId="0" applyFont="1" applyBorder="1"/>
    <xf numFmtId="164" fontId="2" fillId="0" borderId="0" xfId="0" applyNumberFormat="1" applyFont="1"/>
    <xf numFmtId="164" fontId="2" fillId="0" borderId="0" xfId="1" applyNumberFormat="1" applyFont="1" applyBorder="1" applyAlignment="1" applyProtection="1">
      <alignment vertical="top"/>
      <protection locked="0"/>
    </xf>
    <xf numFmtId="164" fontId="2" fillId="0" borderId="0" xfId="1" applyNumberFormat="1" applyFont="1" applyFill="1" applyAlignment="1">
      <alignment horizontal="center" vertical="top"/>
    </xf>
    <xf numFmtId="164" fontId="2" fillId="0" borderId="4" xfId="1" applyNumberFormat="1" applyFont="1" applyBorder="1" applyAlignment="1" applyProtection="1">
      <alignment vertical="top"/>
    </xf>
    <xf numFmtId="4" fontId="2" fillId="0" borderId="0" xfId="0" applyNumberFormat="1" applyFont="1" applyFill="1" applyAlignment="1" applyProtection="1">
      <alignment vertical="top"/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vertical="top"/>
      <protection locked="0"/>
    </xf>
    <xf numFmtId="164" fontId="4" fillId="0" borderId="0" xfId="1" applyNumberFormat="1" applyFont="1" applyAlignment="1" applyProtection="1">
      <alignment vertical="top"/>
      <protection locked="0"/>
    </xf>
    <xf numFmtId="164" fontId="2" fillId="0" borderId="0" xfId="1" applyNumberFormat="1" applyFont="1" applyFill="1" applyAlignment="1" applyProtection="1">
      <alignment vertical="top"/>
      <protection locked="0"/>
    </xf>
    <xf numFmtId="164" fontId="2" fillId="0" borderId="0" xfId="1" applyFont="1" applyFill="1" applyBorder="1" applyAlignment="1" applyProtection="1">
      <alignment vertical="top"/>
      <protection locked="0"/>
    </xf>
    <xf numFmtId="0" fontId="2" fillId="0" borderId="0" xfId="0" applyFont="1" applyBorder="1" applyAlignment="1" applyProtection="1">
      <alignment vertical="top"/>
      <protection locked="0"/>
    </xf>
    <xf numFmtId="164" fontId="2" fillId="0" borderId="0" xfId="0" applyNumberFormat="1" applyFont="1" applyBorder="1" applyProtection="1">
      <protection locked="0"/>
    </xf>
    <xf numFmtId="164" fontId="4" fillId="0" borderId="0" xfId="1" applyFont="1" applyFill="1" applyBorder="1" applyAlignment="1" applyProtection="1">
      <alignment vertical="top"/>
      <protection locked="0"/>
    </xf>
    <xf numFmtId="164" fontId="4" fillId="0" borderId="1" xfId="1" applyFont="1" applyFill="1" applyBorder="1" applyAlignment="1" applyProtection="1">
      <alignment vertical="top"/>
      <protection locked="0"/>
    </xf>
    <xf numFmtId="4" fontId="4" fillId="0" borderId="0" xfId="0" applyNumberFormat="1" applyFont="1" applyFill="1" applyBorder="1" applyAlignment="1" applyProtection="1">
      <alignment vertical="top"/>
      <protection locked="0"/>
    </xf>
    <xf numFmtId="4" fontId="5" fillId="0" borderId="0" xfId="0" applyNumberFormat="1" applyFont="1" applyFill="1" applyBorder="1" applyAlignment="1" applyProtection="1">
      <alignment vertical="top"/>
      <protection locked="0"/>
    </xf>
    <xf numFmtId="164" fontId="7" fillId="0" borderId="0" xfId="1" applyNumberFormat="1" applyFont="1" applyFill="1" applyBorder="1" applyAlignment="1" applyProtection="1">
      <alignment vertical="center"/>
      <protection locked="0"/>
    </xf>
    <xf numFmtId="164" fontId="7" fillId="0" borderId="0" xfId="1" applyFont="1" applyFill="1" applyBorder="1" applyAlignment="1" applyProtection="1">
      <alignment vertical="center"/>
      <protection locked="0"/>
    </xf>
    <xf numFmtId="164" fontId="2" fillId="0" borderId="1" xfId="1" applyNumberFormat="1" applyFont="1" applyBorder="1" applyAlignment="1" applyProtection="1">
      <alignment vertical="top"/>
    </xf>
    <xf numFmtId="0" fontId="2" fillId="0" borderId="1" xfId="0" applyFont="1" applyBorder="1" applyAlignment="1" applyProtection="1">
      <alignment vertical="top"/>
    </xf>
    <xf numFmtId="164" fontId="2" fillId="0" borderId="2" xfId="1" applyNumberFormat="1" applyFont="1" applyFill="1" applyBorder="1" applyAlignment="1" applyProtection="1">
      <alignment vertical="top"/>
    </xf>
    <xf numFmtId="165" fontId="2" fillId="0" borderId="1" xfId="1" applyNumberFormat="1" applyFont="1" applyBorder="1" applyAlignment="1" applyProtection="1">
      <alignment vertical="top"/>
    </xf>
    <xf numFmtId="164" fontId="6" fillId="0" borderId="3" xfId="0" applyNumberFormat="1" applyFont="1" applyBorder="1" applyAlignment="1" applyProtection="1">
      <alignment vertical="center" wrapText="1"/>
    </xf>
    <xf numFmtId="164" fontId="2" fillId="0" borderId="0" xfId="1" applyNumberFormat="1" applyFont="1" applyBorder="1" applyAlignment="1" applyProtection="1">
      <alignment vertical="top"/>
    </xf>
    <xf numFmtId="164" fontId="2" fillId="0" borderId="5" xfId="1" applyNumberFormat="1" applyFont="1" applyBorder="1" applyAlignment="1" applyProtection="1">
      <alignment vertical="top"/>
    </xf>
    <xf numFmtId="0" fontId="2" fillId="0" borderId="0" xfId="1" applyNumberFormat="1" applyFont="1" applyAlignment="1" applyProtection="1">
      <alignment vertical="top"/>
      <protection locked="0"/>
    </xf>
    <xf numFmtId="0" fontId="2" fillId="0" borderId="0" xfId="1" applyNumberFormat="1" applyFont="1" applyAlignment="1" applyProtection="1">
      <alignment vertical="top"/>
      <protection locked="0"/>
    </xf>
    <xf numFmtId="0" fontId="6" fillId="0" borderId="0" xfId="0" applyFont="1" applyBorder="1" applyAlignment="1" applyProtection="1">
      <alignment vertical="center" wrapText="1"/>
    </xf>
    <xf numFmtId="0" fontId="2" fillId="0" borderId="0" xfId="0" applyFont="1" applyAlignment="1" applyProtection="1">
      <alignment vertical="top" wrapText="1"/>
      <protection locked="0"/>
    </xf>
    <xf numFmtId="0" fontId="2" fillId="0" borderId="0" xfId="0" applyFont="1" applyAlignment="1" applyProtection="1">
      <alignment vertical="top"/>
      <protection locked="0"/>
    </xf>
    <xf numFmtId="14" fontId="3" fillId="0" borderId="0" xfId="0" applyNumberFormat="1" applyFont="1" applyBorder="1" applyAlignment="1" applyProtection="1">
      <alignment horizontal="left" vertical="top" wrapText="1"/>
      <protection locked="0"/>
    </xf>
    <xf numFmtId="0" fontId="8" fillId="0" borderId="0" xfId="0" applyFont="1" applyFill="1" applyAlignment="1" applyProtection="1">
      <alignment vertical="top"/>
      <protection locked="0"/>
    </xf>
    <xf numFmtId="0" fontId="4" fillId="0" borderId="4" xfId="0" applyFont="1" applyFill="1" applyBorder="1" applyAlignment="1">
      <alignment horizontal="center" vertical="top" wrapText="1"/>
    </xf>
    <xf numFmtId="0" fontId="4" fillId="0" borderId="4" xfId="0" applyFont="1" applyFill="1" applyBorder="1" applyAlignment="1">
      <alignment horizontal="center" vertical="top"/>
    </xf>
    <xf numFmtId="0" fontId="3" fillId="0" borderId="0" xfId="0" applyFont="1" applyAlignment="1" applyProtection="1">
      <alignment horizontal="left" vertical="top" wrapText="1"/>
      <protection locked="0"/>
    </xf>
    <xf numFmtId="0" fontId="8" fillId="0" borderId="0" xfId="0" applyFont="1" applyAlignment="1">
      <alignment vertical="top" wrapText="1"/>
    </xf>
    <xf numFmtId="0" fontId="2" fillId="0" borderId="0" xfId="0" applyFont="1" applyFill="1" applyAlignment="1" applyProtection="1">
      <alignment vertical="top" wrapText="1"/>
      <protection locked="0"/>
    </xf>
    <xf numFmtId="0" fontId="2" fillId="0" borderId="0" xfId="0" applyFont="1" applyAlignment="1">
      <alignment vertical="top" wrapText="1"/>
    </xf>
  </cellXfs>
  <cellStyles count="3">
    <cellStyle name="Currency" xfId="1" builtinId="4"/>
    <cellStyle name="Normal" xfId="0" builtinId="0"/>
    <cellStyle name="Style 1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36"/>
  <sheetViews>
    <sheetView tabSelected="1" view="pageLayout" topLeftCell="A19" zoomScale="140" zoomScaleNormal="100" zoomScalePageLayoutView="140" workbookViewId="0">
      <selection activeCell="E27" sqref="E27"/>
    </sheetView>
  </sheetViews>
  <sheetFormatPr defaultColWidth="4.42578125" defaultRowHeight="15" x14ac:dyDescent="0.3"/>
  <cols>
    <col min="1" max="1" width="26.42578125" style="2" customWidth="1"/>
    <col min="2" max="2" width="19.5703125" style="4" customWidth="1"/>
    <col min="3" max="3" width="3.85546875" style="14" customWidth="1"/>
    <col min="4" max="4" width="15.5703125" style="14" customWidth="1"/>
    <col min="5" max="5" width="3.85546875" style="10" customWidth="1"/>
    <col min="6" max="6" width="15.5703125" style="14" customWidth="1"/>
    <col min="7" max="16384" width="4.42578125" style="24"/>
  </cols>
  <sheetData>
    <row r="1" spans="1:7" x14ac:dyDescent="0.3">
      <c r="A1" s="2" t="s">
        <v>7</v>
      </c>
    </row>
    <row r="3" spans="1:7" x14ac:dyDescent="0.3">
      <c r="A3" s="2" t="s">
        <v>7</v>
      </c>
    </row>
    <row r="4" spans="1:7" s="25" customFormat="1" x14ac:dyDescent="0.3">
      <c r="A4" s="1" t="s">
        <v>0</v>
      </c>
      <c r="B4" s="57" t="s">
        <v>16</v>
      </c>
      <c r="C4" s="57"/>
      <c r="D4" s="57"/>
      <c r="E4" s="57"/>
      <c r="F4" s="57"/>
      <c r="G4" s="26"/>
    </row>
    <row r="5" spans="1:7" ht="32.25" customHeight="1" x14ac:dyDescent="0.3">
      <c r="A5" s="1" t="s">
        <v>1</v>
      </c>
      <c r="B5" s="61" t="s">
        <v>17</v>
      </c>
      <c r="C5" s="61"/>
      <c r="D5" s="61"/>
      <c r="E5" s="61"/>
      <c r="F5" s="61"/>
      <c r="G5" s="24" t="s">
        <v>7</v>
      </c>
    </row>
    <row r="6" spans="1:7" x14ac:dyDescent="0.3">
      <c r="A6" s="1" t="s">
        <v>2</v>
      </c>
      <c r="B6" s="61" t="s">
        <v>18</v>
      </c>
      <c r="C6" s="61"/>
      <c r="D6" s="61"/>
      <c r="E6" s="61"/>
      <c r="F6" s="61"/>
    </row>
    <row r="7" spans="1:7" x14ac:dyDescent="0.3">
      <c r="A7" s="1" t="s">
        <v>5</v>
      </c>
      <c r="B7" s="61" t="s">
        <v>19</v>
      </c>
      <c r="C7" s="61"/>
      <c r="D7" s="61"/>
      <c r="E7" s="61"/>
      <c r="F7" s="61"/>
    </row>
    <row r="8" spans="1:7" x14ac:dyDescent="0.3">
      <c r="A8" s="1" t="s">
        <v>6</v>
      </c>
      <c r="B8" s="61" t="s">
        <v>20</v>
      </c>
      <c r="C8" s="61"/>
      <c r="D8" s="61"/>
      <c r="E8" s="61"/>
      <c r="F8" s="61"/>
    </row>
    <row r="9" spans="1:7" x14ac:dyDescent="0.3">
      <c r="A9" s="1"/>
      <c r="B9" s="17"/>
      <c r="C9" s="12"/>
      <c r="D9" s="12"/>
      <c r="E9" s="17"/>
      <c r="F9" s="12"/>
    </row>
    <row r="10" spans="1:7" x14ac:dyDescent="0.3">
      <c r="A10" s="64"/>
      <c r="B10" s="64"/>
      <c r="C10" s="29"/>
      <c r="D10" s="13" t="s">
        <v>3</v>
      </c>
      <c r="E10" s="3"/>
      <c r="F10" s="13" t="s">
        <v>3</v>
      </c>
    </row>
    <row r="11" spans="1:7" x14ac:dyDescent="0.3">
      <c r="A11" s="62" t="s">
        <v>13</v>
      </c>
      <c r="B11" s="62"/>
      <c r="E11" s="5"/>
    </row>
    <row r="12" spans="1:7" x14ac:dyDescent="0.3">
      <c r="A12" s="63" t="s">
        <v>11</v>
      </c>
      <c r="B12" s="63"/>
      <c r="C12" s="19"/>
      <c r="D12" s="19"/>
      <c r="E12" s="31"/>
      <c r="F12" s="18">
        <v>140000</v>
      </c>
      <c r="G12" s="32"/>
    </row>
    <row r="13" spans="1:7" x14ac:dyDescent="0.3">
      <c r="A13" s="55"/>
      <c r="B13" s="55"/>
      <c r="C13" s="19"/>
      <c r="D13" s="19"/>
      <c r="E13" s="33"/>
      <c r="F13" s="19"/>
      <c r="G13" s="32"/>
    </row>
    <row r="14" spans="1:7" x14ac:dyDescent="0.3">
      <c r="A14" s="55"/>
      <c r="B14" s="55"/>
      <c r="C14" s="19"/>
      <c r="D14" s="19"/>
      <c r="E14" s="33"/>
      <c r="F14" s="30">
        <f>SUM(F12:F13)</f>
        <v>140000</v>
      </c>
      <c r="G14" s="32"/>
    </row>
    <row r="15" spans="1:7" x14ac:dyDescent="0.3">
      <c r="A15" s="55"/>
      <c r="B15" s="55"/>
      <c r="C15" s="34"/>
      <c r="D15" s="19"/>
      <c r="E15" s="33"/>
      <c r="F15" s="19"/>
      <c r="G15" s="32"/>
    </row>
    <row r="16" spans="1:7" ht="15.75" thickBot="1" x14ac:dyDescent="0.35">
      <c r="A16" s="53"/>
      <c r="B16" s="53"/>
      <c r="C16" s="19"/>
      <c r="D16" s="28"/>
      <c r="E16" s="36"/>
      <c r="F16" s="28"/>
      <c r="G16" s="32"/>
    </row>
    <row r="17" spans="1:7" x14ac:dyDescent="0.3">
      <c r="A17" s="55"/>
      <c r="B17" s="55"/>
      <c r="C17" s="19"/>
      <c r="D17" s="51">
        <f>SUM(D16:D16)</f>
        <v>0</v>
      </c>
      <c r="E17" s="46"/>
      <c r="F17" s="45">
        <f>D17</f>
        <v>0</v>
      </c>
      <c r="G17" s="32"/>
    </row>
    <row r="18" spans="1:7" x14ac:dyDescent="0.3">
      <c r="A18" s="55" t="s">
        <v>15</v>
      </c>
      <c r="B18" s="55"/>
      <c r="C18" s="19"/>
      <c r="D18" s="28"/>
      <c r="E18" s="37"/>
      <c r="F18" s="47">
        <v>140000</v>
      </c>
      <c r="G18" s="32"/>
    </row>
    <row r="19" spans="1:7" x14ac:dyDescent="0.3">
      <c r="A19" s="55"/>
      <c r="B19" s="55"/>
      <c r="C19" s="19"/>
      <c r="D19" s="28"/>
      <c r="E19" s="37"/>
      <c r="F19" s="18"/>
      <c r="G19" s="32"/>
    </row>
    <row r="20" spans="1:7" x14ac:dyDescent="0.3">
      <c r="A20" s="55"/>
      <c r="B20" s="55"/>
      <c r="C20" s="19"/>
      <c r="D20" s="28"/>
      <c r="E20" s="37"/>
      <c r="F20" s="28"/>
      <c r="G20" s="32"/>
    </row>
    <row r="21" spans="1:7" x14ac:dyDescent="0.3">
      <c r="A21" s="58" t="s">
        <v>12</v>
      </c>
      <c r="B21" s="58"/>
      <c r="C21" s="19"/>
      <c r="D21" s="28"/>
      <c r="E21" s="37"/>
      <c r="F21" s="28"/>
      <c r="G21" s="32"/>
    </row>
    <row r="22" spans="1:7" x14ac:dyDescent="0.3">
      <c r="A22" s="53" t="s">
        <v>9</v>
      </c>
      <c r="B22" s="53"/>
      <c r="C22" s="19"/>
      <c r="D22" s="28">
        <v>1500</v>
      </c>
      <c r="E22" s="37"/>
      <c r="F22" s="28"/>
      <c r="G22" s="32"/>
    </row>
    <row r="23" spans="1:7" x14ac:dyDescent="0.3">
      <c r="A23" s="53" t="s">
        <v>8</v>
      </c>
      <c r="B23" s="53"/>
      <c r="C23" s="19"/>
      <c r="D23" s="50">
        <f>D22*0.2</f>
        <v>300</v>
      </c>
      <c r="E23" s="37"/>
      <c r="F23" s="28"/>
      <c r="G23" s="32"/>
    </row>
    <row r="24" spans="1:7" x14ac:dyDescent="0.3">
      <c r="A24" s="53" t="s">
        <v>14</v>
      </c>
      <c r="B24" s="53"/>
      <c r="C24" s="19"/>
      <c r="D24" s="28">
        <v>35</v>
      </c>
      <c r="E24" s="37"/>
      <c r="F24" s="28"/>
      <c r="G24" s="32"/>
    </row>
    <row r="25" spans="1:7" x14ac:dyDescent="0.3">
      <c r="A25" s="53" t="s">
        <v>8</v>
      </c>
      <c r="B25" s="53"/>
      <c r="C25" s="19"/>
      <c r="D25" s="50">
        <f>D24*0.2</f>
        <v>7</v>
      </c>
      <c r="E25" s="37"/>
      <c r="F25" s="28"/>
      <c r="G25" s="32"/>
    </row>
    <row r="26" spans="1:7" x14ac:dyDescent="0.3">
      <c r="A26" s="52" t="s">
        <v>21</v>
      </c>
      <c r="B26" s="52"/>
      <c r="C26" s="19"/>
      <c r="D26" s="50">
        <v>21</v>
      </c>
      <c r="E26" s="37"/>
      <c r="F26" s="28"/>
      <c r="G26" s="32"/>
    </row>
    <row r="27" spans="1:7" x14ac:dyDescent="0.3">
      <c r="A27" s="52" t="s">
        <v>24</v>
      </c>
      <c r="B27" s="52"/>
      <c r="C27" s="19"/>
      <c r="D27" s="50">
        <v>90</v>
      </c>
      <c r="E27" s="37"/>
      <c r="F27" s="28"/>
      <c r="G27" s="32"/>
    </row>
    <row r="28" spans="1:7" x14ac:dyDescent="0.3">
      <c r="A28" s="56" t="s">
        <v>22</v>
      </c>
      <c r="B28" s="56"/>
      <c r="C28" s="19"/>
      <c r="D28" s="38">
        <v>300</v>
      </c>
      <c r="E28" s="37"/>
      <c r="F28" s="28"/>
      <c r="G28" s="32"/>
    </row>
    <row r="29" spans="1:7" ht="15.75" thickBot="1" x14ac:dyDescent="0.35">
      <c r="A29" s="53" t="s">
        <v>23</v>
      </c>
      <c r="B29" s="53"/>
      <c r="C29" s="35"/>
      <c r="D29" s="28">
        <v>300</v>
      </c>
      <c r="E29" s="39"/>
      <c r="F29" s="20"/>
      <c r="G29" s="32"/>
    </row>
    <row r="30" spans="1:7" x14ac:dyDescent="0.3">
      <c r="A30" s="53"/>
      <c r="B30" s="53"/>
      <c r="C30" s="35"/>
      <c r="D30" s="51">
        <f>SUM(D22:D29)</f>
        <v>2553</v>
      </c>
      <c r="E30" s="40"/>
      <c r="F30" s="48">
        <f>D30</f>
        <v>2553</v>
      </c>
      <c r="G30" s="32"/>
    </row>
    <row r="31" spans="1:7" x14ac:dyDescent="0.3">
      <c r="A31" s="55"/>
      <c r="B31" s="55"/>
      <c r="C31" s="35"/>
      <c r="D31" s="28"/>
      <c r="E31" s="39"/>
      <c r="F31" s="20"/>
      <c r="G31" s="32"/>
    </row>
    <row r="32" spans="1:7" x14ac:dyDescent="0.3">
      <c r="A32" s="55"/>
      <c r="B32" s="55"/>
      <c r="C32" s="19"/>
      <c r="D32" s="28"/>
      <c r="E32" s="41"/>
      <c r="F32" s="20"/>
      <c r="G32" s="32"/>
    </row>
    <row r="33" spans="1:7" x14ac:dyDescent="0.3">
      <c r="A33" s="55"/>
      <c r="B33" s="55"/>
      <c r="C33" s="19"/>
      <c r="D33" s="19"/>
      <c r="E33" s="42"/>
      <c r="F33" s="20"/>
      <c r="G33" s="32"/>
    </row>
    <row r="34" spans="1:7" ht="35.25" customHeight="1" thickBot="1" x14ac:dyDescent="0.35">
      <c r="A34" s="54" t="str">
        <f>IF((F34)&lt;=0,"BALANCE DUE FROM CLIENT", "BALANCE DUE TO CLIENT")</f>
        <v>BALANCE DUE TO CLIENT</v>
      </c>
      <c r="B34" s="54"/>
      <c r="C34" s="43"/>
      <c r="D34" s="43"/>
      <c r="E34" s="44"/>
      <c r="F34" s="49">
        <f>F18-F30</f>
        <v>137447</v>
      </c>
      <c r="G34" s="32"/>
    </row>
    <row r="35" spans="1:7" ht="15.75" thickTop="1" x14ac:dyDescent="0.3"/>
    <row r="36" spans="1:7" x14ac:dyDescent="0.3">
      <c r="A36" s="21"/>
      <c r="B36" s="22"/>
      <c r="C36" s="16"/>
      <c r="D36" s="16"/>
      <c r="E36" s="11"/>
      <c r="F36" s="23"/>
    </row>
    <row r="37" spans="1:7" x14ac:dyDescent="0.3">
      <c r="A37" s="24"/>
      <c r="B37" s="24"/>
      <c r="C37" s="24"/>
      <c r="D37" s="27"/>
      <c r="E37" s="24"/>
      <c r="F37" s="27"/>
    </row>
    <row r="38" spans="1:7" x14ac:dyDescent="0.3">
      <c r="B38" s="7"/>
      <c r="C38" s="15"/>
      <c r="D38" s="15"/>
      <c r="E38" s="8"/>
      <c r="F38" s="15"/>
    </row>
    <row r="39" spans="1:7" ht="25.5" customHeight="1" x14ac:dyDescent="0.3">
      <c r="A39" s="59" t="s">
        <v>4</v>
      </c>
      <c r="B39" s="60"/>
      <c r="C39" s="60"/>
      <c r="D39" s="60"/>
      <c r="E39" s="60"/>
      <c r="F39" s="60"/>
    </row>
    <row r="40" spans="1:7" x14ac:dyDescent="0.3">
      <c r="A40" s="9" t="s">
        <v>10</v>
      </c>
      <c r="B40" s="7"/>
      <c r="C40" s="15"/>
      <c r="D40" s="15"/>
      <c r="E40" s="8"/>
      <c r="F40" s="15"/>
    </row>
    <row r="42" spans="1:7" x14ac:dyDescent="0.3">
      <c r="B42" s="7"/>
      <c r="C42" s="15"/>
      <c r="D42" s="15"/>
      <c r="E42" s="8"/>
      <c r="F42" s="15"/>
    </row>
    <row r="43" spans="1:7" x14ac:dyDescent="0.3">
      <c r="B43" s="7"/>
      <c r="C43" s="15"/>
      <c r="D43" s="15"/>
      <c r="E43" s="8"/>
      <c r="F43" s="15"/>
    </row>
    <row r="44" spans="1:7" x14ac:dyDescent="0.3">
      <c r="A44" s="6"/>
      <c r="B44" s="7"/>
      <c r="C44" s="15"/>
      <c r="D44" s="15"/>
      <c r="E44" s="8"/>
      <c r="F44" s="15"/>
    </row>
    <row r="45" spans="1:7" x14ac:dyDescent="0.3">
      <c r="A45" s="6"/>
      <c r="B45" s="7"/>
      <c r="C45" s="15"/>
      <c r="D45" s="15"/>
      <c r="E45" s="8"/>
      <c r="F45" s="15"/>
    </row>
    <row r="46" spans="1:7" x14ac:dyDescent="0.3">
      <c r="A46" s="6"/>
      <c r="B46" s="7"/>
      <c r="C46" s="15"/>
      <c r="D46" s="15"/>
      <c r="E46" s="8"/>
      <c r="F46" s="15"/>
    </row>
    <row r="47" spans="1:7" x14ac:dyDescent="0.3">
      <c r="A47" s="6"/>
      <c r="B47" s="7"/>
      <c r="C47" s="15"/>
      <c r="D47" s="15"/>
      <c r="E47" s="8"/>
      <c r="F47" s="15"/>
    </row>
    <row r="48" spans="1:7" x14ac:dyDescent="0.3">
      <c r="A48" s="6"/>
      <c r="B48" s="7"/>
      <c r="C48" s="15"/>
      <c r="D48" s="15"/>
      <c r="E48" s="8"/>
      <c r="F48" s="15"/>
    </row>
    <row r="49" spans="1:6" x14ac:dyDescent="0.3">
      <c r="A49" s="6"/>
      <c r="B49" s="7"/>
      <c r="C49" s="15"/>
      <c r="D49" s="15"/>
      <c r="E49" s="8"/>
      <c r="F49" s="15"/>
    </row>
    <row r="50" spans="1:6" x14ac:dyDescent="0.3">
      <c r="A50" s="6"/>
      <c r="B50" s="7"/>
      <c r="C50" s="15"/>
      <c r="D50" s="15"/>
      <c r="E50" s="8"/>
      <c r="F50" s="15"/>
    </row>
    <row r="51" spans="1:6" x14ac:dyDescent="0.3">
      <c r="A51" s="6"/>
      <c r="B51" s="7"/>
      <c r="C51" s="15"/>
      <c r="D51" s="15"/>
      <c r="E51" s="8"/>
      <c r="F51" s="15"/>
    </row>
    <row r="52" spans="1:6" x14ac:dyDescent="0.3">
      <c r="A52" s="6"/>
      <c r="B52" s="7"/>
      <c r="C52" s="15"/>
      <c r="D52" s="15"/>
      <c r="E52" s="8"/>
      <c r="F52" s="15"/>
    </row>
    <row r="53" spans="1:6" x14ac:dyDescent="0.3">
      <c r="A53" s="6"/>
      <c r="B53" s="7"/>
      <c r="C53" s="15"/>
      <c r="D53" s="15"/>
      <c r="E53" s="8"/>
      <c r="F53" s="15"/>
    </row>
    <row r="54" spans="1:6" x14ac:dyDescent="0.3">
      <c r="A54" s="6"/>
      <c r="B54" s="7"/>
      <c r="C54" s="15"/>
      <c r="D54" s="15"/>
      <c r="E54" s="8"/>
      <c r="F54" s="15"/>
    </row>
    <row r="55" spans="1:6" x14ac:dyDescent="0.3">
      <c r="A55" s="6"/>
      <c r="B55" s="7"/>
      <c r="C55" s="15"/>
      <c r="D55" s="15"/>
      <c r="E55" s="8"/>
      <c r="F55" s="15"/>
    </row>
    <row r="56" spans="1:6" x14ac:dyDescent="0.3">
      <c r="A56" s="6"/>
      <c r="B56" s="7"/>
      <c r="C56" s="15"/>
      <c r="D56" s="15"/>
      <c r="E56" s="8"/>
      <c r="F56" s="15"/>
    </row>
    <row r="57" spans="1:6" x14ac:dyDescent="0.3">
      <c r="A57" s="6"/>
      <c r="B57" s="7"/>
      <c r="C57" s="15"/>
      <c r="D57" s="15"/>
      <c r="E57" s="8"/>
      <c r="F57" s="15"/>
    </row>
    <row r="58" spans="1:6" x14ac:dyDescent="0.3">
      <c r="A58" s="6"/>
      <c r="B58" s="7"/>
      <c r="C58" s="15"/>
      <c r="D58" s="15"/>
      <c r="E58" s="8"/>
      <c r="F58" s="15"/>
    </row>
    <row r="59" spans="1:6" x14ac:dyDescent="0.3">
      <c r="A59" s="6"/>
      <c r="B59" s="7"/>
      <c r="C59" s="15"/>
      <c r="D59" s="15"/>
      <c r="E59" s="8"/>
      <c r="F59" s="15"/>
    </row>
    <row r="60" spans="1:6" x14ac:dyDescent="0.3">
      <c r="A60" s="6"/>
      <c r="B60" s="7"/>
      <c r="C60" s="15"/>
      <c r="D60" s="15"/>
      <c r="E60" s="8"/>
      <c r="F60" s="15"/>
    </row>
    <row r="61" spans="1:6" x14ac:dyDescent="0.3">
      <c r="A61" s="6"/>
      <c r="B61" s="7"/>
      <c r="C61" s="15"/>
      <c r="D61" s="15"/>
      <c r="E61" s="8"/>
      <c r="F61" s="15"/>
    </row>
    <row r="62" spans="1:6" x14ac:dyDescent="0.3">
      <c r="A62" s="6"/>
      <c r="B62" s="7"/>
      <c r="C62" s="15"/>
      <c r="D62" s="15"/>
      <c r="E62" s="8"/>
      <c r="F62" s="15"/>
    </row>
    <row r="63" spans="1:6" x14ac:dyDescent="0.3">
      <c r="A63" s="6"/>
      <c r="B63" s="7"/>
      <c r="C63" s="15"/>
      <c r="D63" s="15"/>
      <c r="E63" s="8"/>
      <c r="F63" s="15"/>
    </row>
    <row r="64" spans="1:6" x14ac:dyDescent="0.3">
      <c r="A64" s="6"/>
      <c r="B64" s="7"/>
      <c r="C64" s="15"/>
      <c r="D64" s="15"/>
      <c r="E64" s="8"/>
      <c r="F64" s="15"/>
    </row>
    <row r="65" spans="1:6" x14ac:dyDescent="0.3">
      <c r="A65" s="6"/>
      <c r="B65" s="7"/>
      <c r="C65" s="15"/>
      <c r="D65" s="15"/>
      <c r="E65" s="8"/>
      <c r="F65" s="15"/>
    </row>
    <row r="66" spans="1:6" x14ac:dyDescent="0.3">
      <c r="A66" s="6"/>
      <c r="B66" s="7"/>
      <c r="C66" s="15"/>
      <c r="D66" s="15"/>
      <c r="E66" s="8"/>
      <c r="F66" s="15"/>
    </row>
    <row r="67" spans="1:6" x14ac:dyDescent="0.3">
      <c r="A67" s="6"/>
      <c r="B67" s="7"/>
      <c r="C67" s="15"/>
      <c r="D67" s="15"/>
      <c r="E67" s="8"/>
      <c r="F67" s="15"/>
    </row>
    <row r="68" spans="1:6" x14ac:dyDescent="0.3">
      <c r="A68" s="6"/>
      <c r="B68" s="7"/>
      <c r="C68" s="15"/>
      <c r="D68" s="15"/>
      <c r="E68" s="8"/>
      <c r="F68" s="15"/>
    </row>
    <row r="69" spans="1:6" x14ac:dyDescent="0.3">
      <c r="A69" s="6"/>
      <c r="B69" s="7"/>
      <c r="C69" s="15"/>
      <c r="D69" s="15"/>
      <c r="E69" s="8"/>
      <c r="F69" s="15"/>
    </row>
    <row r="70" spans="1:6" x14ac:dyDescent="0.3">
      <c r="A70" s="6"/>
      <c r="B70" s="7"/>
      <c r="C70" s="15"/>
      <c r="D70" s="15"/>
      <c r="E70" s="8"/>
      <c r="F70" s="15"/>
    </row>
    <row r="71" spans="1:6" x14ac:dyDescent="0.3">
      <c r="A71" s="6"/>
      <c r="B71" s="7"/>
      <c r="C71" s="15"/>
      <c r="D71" s="15"/>
      <c r="E71" s="8"/>
      <c r="F71" s="15"/>
    </row>
    <row r="72" spans="1:6" x14ac:dyDescent="0.3">
      <c r="A72" s="6"/>
      <c r="B72" s="7"/>
      <c r="C72" s="15"/>
      <c r="D72" s="15"/>
      <c r="E72" s="8"/>
      <c r="F72" s="15"/>
    </row>
    <row r="73" spans="1:6" x14ac:dyDescent="0.3">
      <c r="A73" s="6"/>
      <c r="B73" s="7"/>
      <c r="C73" s="15"/>
      <c r="D73" s="15"/>
      <c r="E73" s="8"/>
      <c r="F73" s="15"/>
    </row>
    <row r="74" spans="1:6" x14ac:dyDescent="0.3">
      <c r="A74" s="6"/>
      <c r="B74" s="7"/>
      <c r="C74" s="15"/>
      <c r="D74" s="15"/>
      <c r="E74" s="8"/>
      <c r="F74" s="15"/>
    </row>
    <row r="75" spans="1:6" x14ac:dyDescent="0.3">
      <c r="A75" s="6"/>
      <c r="B75" s="7"/>
      <c r="C75" s="15"/>
      <c r="D75" s="15"/>
      <c r="E75" s="8"/>
      <c r="F75" s="15"/>
    </row>
    <row r="76" spans="1:6" x14ac:dyDescent="0.3">
      <c r="A76" s="6"/>
      <c r="B76" s="7"/>
      <c r="C76" s="15"/>
      <c r="D76" s="15"/>
      <c r="E76" s="8"/>
      <c r="F76" s="15"/>
    </row>
    <row r="77" spans="1:6" x14ac:dyDescent="0.3">
      <c r="A77" s="6"/>
      <c r="B77" s="7"/>
      <c r="C77" s="15"/>
      <c r="D77" s="15"/>
      <c r="E77" s="8"/>
      <c r="F77" s="15"/>
    </row>
    <row r="78" spans="1:6" x14ac:dyDescent="0.3">
      <c r="A78" s="6"/>
      <c r="B78" s="7"/>
      <c r="C78" s="15"/>
      <c r="D78" s="15"/>
      <c r="E78" s="8"/>
      <c r="F78" s="15"/>
    </row>
    <row r="79" spans="1:6" x14ac:dyDescent="0.3">
      <c r="A79" s="6"/>
      <c r="B79" s="7"/>
      <c r="C79" s="15"/>
      <c r="D79" s="15"/>
      <c r="E79" s="8"/>
      <c r="F79" s="15"/>
    </row>
    <row r="80" spans="1:6" x14ac:dyDescent="0.3">
      <c r="A80" s="6"/>
      <c r="B80" s="7"/>
      <c r="C80" s="15"/>
      <c r="D80" s="15"/>
      <c r="E80" s="8"/>
      <c r="F80" s="15"/>
    </row>
    <row r="81" spans="1:6" x14ac:dyDescent="0.3">
      <c r="A81" s="6"/>
      <c r="B81" s="7"/>
      <c r="C81" s="15"/>
      <c r="D81" s="15"/>
      <c r="E81" s="8"/>
      <c r="F81" s="15"/>
    </row>
    <row r="82" spans="1:6" x14ac:dyDescent="0.3">
      <c r="A82" s="6"/>
      <c r="B82" s="7"/>
      <c r="C82" s="15"/>
      <c r="D82" s="15"/>
      <c r="E82" s="8"/>
      <c r="F82" s="15"/>
    </row>
    <row r="83" spans="1:6" x14ac:dyDescent="0.3">
      <c r="A83" s="6"/>
      <c r="B83" s="7"/>
      <c r="C83" s="15"/>
      <c r="D83" s="15"/>
      <c r="E83" s="8"/>
      <c r="F83" s="15"/>
    </row>
    <row r="84" spans="1:6" x14ac:dyDescent="0.3">
      <c r="A84" s="6"/>
      <c r="B84" s="7"/>
      <c r="C84" s="15"/>
      <c r="D84" s="15"/>
      <c r="E84" s="8"/>
      <c r="F84" s="15"/>
    </row>
    <row r="85" spans="1:6" x14ac:dyDescent="0.3">
      <c r="A85" s="6"/>
      <c r="B85" s="7"/>
      <c r="C85" s="15"/>
      <c r="D85" s="15"/>
      <c r="E85" s="8"/>
      <c r="F85" s="15"/>
    </row>
    <row r="86" spans="1:6" x14ac:dyDescent="0.3">
      <c r="A86" s="6"/>
      <c r="B86" s="7"/>
      <c r="C86" s="15"/>
      <c r="D86" s="15"/>
      <c r="E86" s="8"/>
      <c r="F86" s="15"/>
    </row>
    <row r="87" spans="1:6" x14ac:dyDescent="0.3">
      <c r="A87" s="6"/>
      <c r="B87" s="7"/>
      <c r="C87" s="15"/>
      <c r="D87" s="15"/>
      <c r="E87" s="8"/>
      <c r="F87" s="15"/>
    </row>
    <row r="88" spans="1:6" x14ac:dyDescent="0.3">
      <c r="A88" s="6"/>
      <c r="B88" s="7"/>
      <c r="C88" s="15"/>
      <c r="D88" s="15"/>
      <c r="E88" s="8"/>
      <c r="F88" s="15"/>
    </row>
    <row r="89" spans="1:6" x14ac:dyDescent="0.3">
      <c r="A89" s="6"/>
      <c r="B89" s="7"/>
      <c r="C89" s="15"/>
      <c r="D89" s="15"/>
      <c r="E89" s="8"/>
      <c r="F89" s="15"/>
    </row>
    <row r="90" spans="1:6" x14ac:dyDescent="0.3">
      <c r="A90" s="6"/>
      <c r="B90" s="7"/>
      <c r="C90" s="15"/>
      <c r="D90" s="15"/>
      <c r="E90" s="8"/>
      <c r="F90" s="15"/>
    </row>
    <row r="91" spans="1:6" x14ac:dyDescent="0.3">
      <c r="A91" s="6"/>
      <c r="B91" s="7"/>
      <c r="C91" s="15"/>
      <c r="D91" s="15"/>
      <c r="E91" s="8"/>
      <c r="F91" s="15"/>
    </row>
    <row r="92" spans="1:6" x14ac:dyDescent="0.3">
      <c r="A92" s="6"/>
      <c r="B92" s="7"/>
      <c r="C92" s="15"/>
      <c r="D92" s="15"/>
      <c r="E92" s="8"/>
      <c r="F92" s="15"/>
    </row>
    <row r="93" spans="1:6" x14ac:dyDescent="0.3">
      <c r="A93" s="6"/>
      <c r="B93" s="7"/>
      <c r="C93" s="15"/>
      <c r="D93" s="15"/>
      <c r="E93" s="8"/>
      <c r="F93" s="15"/>
    </row>
    <row r="94" spans="1:6" x14ac:dyDescent="0.3">
      <c r="A94" s="6"/>
      <c r="B94" s="7"/>
      <c r="C94" s="15"/>
      <c r="D94" s="15"/>
      <c r="E94" s="8"/>
      <c r="F94" s="15"/>
    </row>
    <row r="95" spans="1:6" x14ac:dyDescent="0.3">
      <c r="A95" s="6"/>
      <c r="B95" s="7"/>
      <c r="C95" s="15"/>
      <c r="D95" s="15"/>
      <c r="E95" s="8"/>
      <c r="F95" s="15"/>
    </row>
    <row r="96" spans="1:6" x14ac:dyDescent="0.3">
      <c r="A96" s="6"/>
      <c r="B96" s="7"/>
      <c r="C96" s="15"/>
      <c r="D96" s="15"/>
      <c r="E96" s="8"/>
      <c r="F96" s="15"/>
    </row>
    <row r="97" spans="1:6" x14ac:dyDescent="0.3">
      <c r="A97" s="6"/>
      <c r="B97" s="7"/>
      <c r="C97" s="15"/>
      <c r="D97" s="15"/>
      <c r="E97" s="8"/>
      <c r="F97" s="15"/>
    </row>
    <row r="98" spans="1:6" x14ac:dyDescent="0.3">
      <c r="A98" s="6"/>
      <c r="B98" s="7"/>
      <c r="C98" s="15"/>
      <c r="D98" s="15"/>
      <c r="E98" s="8"/>
      <c r="F98" s="15"/>
    </row>
    <row r="99" spans="1:6" x14ac:dyDescent="0.3">
      <c r="A99" s="6"/>
      <c r="B99" s="7"/>
      <c r="C99" s="15"/>
      <c r="D99" s="15"/>
      <c r="E99" s="8"/>
      <c r="F99" s="15"/>
    </row>
    <row r="100" spans="1:6" x14ac:dyDescent="0.3">
      <c r="A100" s="6"/>
      <c r="B100" s="7"/>
      <c r="C100" s="15"/>
      <c r="D100" s="15"/>
      <c r="E100" s="8"/>
      <c r="F100" s="15"/>
    </row>
    <row r="101" spans="1:6" x14ac:dyDescent="0.3">
      <c r="A101" s="6"/>
      <c r="B101" s="7"/>
      <c r="C101" s="15"/>
      <c r="D101" s="15"/>
      <c r="E101" s="8"/>
      <c r="F101" s="15"/>
    </row>
    <row r="102" spans="1:6" x14ac:dyDescent="0.3">
      <c r="A102" s="6"/>
      <c r="B102" s="7"/>
      <c r="C102" s="15"/>
      <c r="D102" s="15"/>
      <c r="E102" s="8"/>
      <c r="F102" s="15"/>
    </row>
    <row r="103" spans="1:6" x14ac:dyDescent="0.3">
      <c r="A103" s="6"/>
      <c r="B103" s="7"/>
      <c r="C103" s="15"/>
      <c r="D103" s="15"/>
      <c r="E103" s="8"/>
      <c r="F103" s="15"/>
    </row>
    <row r="104" spans="1:6" x14ac:dyDescent="0.3">
      <c r="A104" s="6"/>
      <c r="B104" s="7"/>
      <c r="C104" s="15"/>
      <c r="D104" s="15"/>
      <c r="E104" s="8"/>
      <c r="F104" s="15"/>
    </row>
    <row r="105" spans="1:6" x14ac:dyDescent="0.3">
      <c r="A105" s="6"/>
      <c r="B105" s="7"/>
      <c r="C105" s="15"/>
      <c r="D105" s="15"/>
      <c r="E105" s="8"/>
      <c r="F105" s="15"/>
    </row>
    <row r="106" spans="1:6" x14ac:dyDescent="0.3">
      <c r="A106" s="6"/>
      <c r="B106" s="7"/>
      <c r="C106" s="15"/>
      <c r="D106" s="15"/>
      <c r="E106" s="8"/>
      <c r="F106" s="15"/>
    </row>
    <row r="107" spans="1:6" x14ac:dyDescent="0.3">
      <c r="A107" s="6"/>
      <c r="B107" s="7"/>
      <c r="C107" s="15"/>
      <c r="D107" s="15"/>
      <c r="E107" s="8"/>
      <c r="F107" s="15"/>
    </row>
    <row r="108" spans="1:6" x14ac:dyDescent="0.3">
      <c r="A108" s="6"/>
      <c r="B108" s="7"/>
      <c r="C108" s="15"/>
      <c r="D108" s="15"/>
      <c r="E108" s="8"/>
      <c r="F108" s="15"/>
    </row>
    <row r="109" spans="1:6" x14ac:dyDescent="0.3">
      <c r="A109" s="6"/>
      <c r="B109" s="7"/>
      <c r="C109" s="15"/>
      <c r="D109" s="15"/>
      <c r="E109" s="8"/>
      <c r="F109" s="15"/>
    </row>
    <row r="110" spans="1:6" x14ac:dyDescent="0.3">
      <c r="A110" s="6"/>
      <c r="B110" s="7"/>
      <c r="C110" s="15"/>
      <c r="D110" s="15"/>
      <c r="E110" s="8"/>
      <c r="F110" s="15"/>
    </row>
    <row r="111" spans="1:6" x14ac:dyDescent="0.3">
      <c r="A111" s="6"/>
      <c r="B111" s="7"/>
      <c r="C111" s="15"/>
      <c r="D111" s="15"/>
      <c r="E111" s="8"/>
      <c r="F111" s="15"/>
    </row>
    <row r="112" spans="1:6" x14ac:dyDescent="0.3">
      <c r="A112" s="6"/>
      <c r="B112" s="7"/>
      <c r="C112" s="15"/>
      <c r="D112" s="15"/>
      <c r="E112" s="8"/>
      <c r="F112" s="15"/>
    </row>
    <row r="113" spans="1:6" x14ac:dyDescent="0.3">
      <c r="A113" s="6"/>
      <c r="B113" s="7"/>
      <c r="C113" s="15"/>
      <c r="D113" s="15"/>
      <c r="E113" s="8"/>
      <c r="F113" s="15"/>
    </row>
    <row r="114" spans="1:6" x14ac:dyDescent="0.3">
      <c r="A114" s="6"/>
      <c r="B114" s="7"/>
      <c r="C114" s="15"/>
      <c r="D114" s="15"/>
      <c r="E114" s="8"/>
      <c r="F114" s="15"/>
    </row>
    <row r="115" spans="1:6" x14ac:dyDescent="0.3">
      <c r="A115" s="6"/>
      <c r="B115" s="7"/>
      <c r="C115" s="15"/>
      <c r="D115" s="15"/>
      <c r="E115" s="8"/>
      <c r="F115" s="15"/>
    </row>
    <row r="116" spans="1:6" x14ac:dyDescent="0.3">
      <c r="A116" s="6"/>
      <c r="B116" s="7"/>
      <c r="C116" s="15"/>
      <c r="D116" s="15"/>
      <c r="E116" s="8"/>
      <c r="F116" s="15"/>
    </row>
    <row r="117" spans="1:6" x14ac:dyDescent="0.3">
      <c r="A117" s="6"/>
      <c r="B117" s="7"/>
      <c r="C117" s="15"/>
      <c r="D117" s="15"/>
      <c r="E117" s="8"/>
      <c r="F117" s="15"/>
    </row>
    <row r="118" spans="1:6" x14ac:dyDescent="0.3">
      <c r="A118" s="6"/>
      <c r="B118" s="7"/>
      <c r="C118" s="15"/>
      <c r="D118" s="15"/>
      <c r="E118" s="8"/>
      <c r="F118" s="15"/>
    </row>
    <row r="119" spans="1:6" x14ac:dyDescent="0.3">
      <c r="A119" s="6"/>
      <c r="B119" s="7"/>
      <c r="C119" s="15"/>
      <c r="D119" s="15"/>
      <c r="E119" s="8"/>
      <c r="F119" s="15"/>
    </row>
    <row r="120" spans="1:6" x14ac:dyDescent="0.3">
      <c r="A120" s="6"/>
      <c r="B120" s="7"/>
      <c r="C120" s="15"/>
      <c r="D120" s="15"/>
      <c r="E120" s="8"/>
      <c r="F120" s="15"/>
    </row>
    <row r="121" spans="1:6" x14ac:dyDescent="0.3">
      <c r="E121" s="5"/>
    </row>
    <row r="122" spans="1:6" x14ac:dyDescent="0.3">
      <c r="E122" s="5"/>
    </row>
    <row r="123" spans="1:6" x14ac:dyDescent="0.3">
      <c r="E123" s="5"/>
    </row>
    <row r="124" spans="1:6" x14ac:dyDescent="0.3">
      <c r="E124" s="5"/>
    </row>
    <row r="125" spans="1:6" x14ac:dyDescent="0.3">
      <c r="E125" s="5"/>
    </row>
    <row r="126" spans="1:6" x14ac:dyDescent="0.3">
      <c r="E126" s="5"/>
    </row>
    <row r="127" spans="1:6" x14ac:dyDescent="0.3">
      <c r="E127" s="5"/>
    </row>
    <row r="128" spans="1:6" x14ac:dyDescent="0.3">
      <c r="E128" s="5"/>
    </row>
    <row r="129" spans="5:5" x14ac:dyDescent="0.3">
      <c r="E129" s="5"/>
    </row>
    <row r="130" spans="5:5" x14ac:dyDescent="0.3">
      <c r="E130" s="5"/>
    </row>
    <row r="131" spans="5:5" x14ac:dyDescent="0.3">
      <c r="E131" s="5"/>
    </row>
    <row r="132" spans="5:5" x14ac:dyDescent="0.3">
      <c r="E132" s="5"/>
    </row>
    <row r="133" spans="5:5" x14ac:dyDescent="0.3">
      <c r="E133" s="5"/>
    </row>
    <row r="134" spans="5:5" x14ac:dyDescent="0.3">
      <c r="E134" s="5"/>
    </row>
    <row r="135" spans="5:5" x14ac:dyDescent="0.3">
      <c r="E135" s="5"/>
    </row>
    <row r="136" spans="5:5" x14ac:dyDescent="0.3">
      <c r="E136" s="5"/>
    </row>
  </sheetData>
  <sheetProtection insertRows="0" deleteRows="0"/>
  <mergeCells count="29">
    <mergeCell ref="A39:F39"/>
    <mergeCell ref="B7:F7"/>
    <mergeCell ref="B8:F8"/>
    <mergeCell ref="B6:F6"/>
    <mergeCell ref="B5:F5"/>
    <mergeCell ref="A11:B11"/>
    <mergeCell ref="A12:B12"/>
    <mergeCell ref="A13:B13"/>
    <mergeCell ref="A15:B15"/>
    <mergeCell ref="A10:B10"/>
    <mergeCell ref="A29:B29"/>
    <mergeCell ref="A30:B30"/>
    <mergeCell ref="A23:B23"/>
    <mergeCell ref="A24:B24"/>
    <mergeCell ref="A31:B31"/>
    <mergeCell ref="B4:F4"/>
    <mergeCell ref="A17:B17"/>
    <mergeCell ref="A22:B22"/>
    <mergeCell ref="A18:B18"/>
    <mergeCell ref="A19:B19"/>
    <mergeCell ref="A20:B20"/>
    <mergeCell ref="A21:B21"/>
    <mergeCell ref="A14:B14"/>
    <mergeCell ref="A25:B25"/>
    <mergeCell ref="A34:B34"/>
    <mergeCell ref="A32:B32"/>
    <mergeCell ref="A33:B33"/>
    <mergeCell ref="A16:B16"/>
    <mergeCell ref="A28:B28"/>
  </mergeCells>
  <printOptions horizontalCentered="1"/>
  <pageMargins left="0.74803149606299213" right="0.74803149606299213" top="1.2204724409448819" bottom="0.78740157480314965" header="0.51181102362204722" footer="0.51181102362204722"/>
  <pageSetup paperSize="9" scale="98" orientation="portrait" r:id="rId1"/>
  <headerFooter>
    <oddHeader>&amp;L&amp;"Palatino Linotype,Regular"&amp;G</oddHeader>
    <oddFooter>&amp;L&amp;"Palatino Linotype,Regular"&amp;D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Purchase</vt:lpstr>
      <vt:lpstr>Purchase!Print_Area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Dawn Lott</dc:creator>
  <cp:lastModifiedBy>Sue Morris</cp:lastModifiedBy>
  <cp:lastPrinted>2016-11-23T10:20:39Z</cp:lastPrinted>
  <dcterms:created xsi:type="dcterms:W3CDTF">2001-10-24T14:24:30Z</dcterms:created>
  <dcterms:modified xsi:type="dcterms:W3CDTF">2023-08-18T08:22:39Z</dcterms:modified>
</cp:coreProperties>
</file>