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370" windowHeight="0"/>
  </bookViews>
  <sheets>
    <sheet name="data (22)" sheetId="1" r:id="rId1"/>
  </sheets>
  <calcPr calcId="152511"/>
</workbook>
</file>

<file path=xl/calcChain.xml><?xml version="1.0" encoding="utf-8"?>
<calcChain xmlns="http://schemas.openxmlformats.org/spreadsheetml/2006/main">
  <c r="B8" i="1" l="1"/>
  <c r="D5" i="1"/>
  <c r="D4" i="1"/>
  <c r="L47" i="1"/>
  <c r="K47" i="1"/>
  <c r="J47" i="1"/>
  <c r="I47" i="1"/>
  <c r="H47" i="1"/>
</calcChain>
</file>

<file path=xl/sharedStrings.xml><?xml version="1.0" encoding="utf-8"?>
<sst xmlns="http://schemas.openxmlformats.org/spreadsheetml/2006/main" count="244" uniqueCount="63">
  <si>
    <t>Date</t>
  </si>
  <si>
    <t>Account</t>
  </si>
  <si>
    <t>Amount</t>
  </si>
  <si>
    <t>Subcategory</t>
  </si>
  <si>
    <t>Memo</t>
  </si>
  <si>
    <t>20-64-12 03399230</t>
  </si>
  <si>
    <t>OTH</t>
  </si>
  <si>
    <t xml:space="preserve">Loyalty Reward        13 Feb - 12 Mar       </t>
  </si>
  <si>
    <t xml:space="preserve">********************** COMMISSION FOR       </t>
  </si>
  <si>
    <t>STO</t>
  </si>
  <si>
    <t>P &amp; T BOOTH           MELLOR ST RENT     STO</t>
  </si>
  <si>
    <t xml:space="preserve">WRIGHT 1ST TIME LT STO </t>
  </si>
  <si>
    <t xml:space="preserve">Loyalty Reward        14 Jan - 12 Feb       </t>
  </si>
  <si>
    <t xml:space="preserve">Loyalty Reward        13 Dec - 13 Jan       </t>
  </si>
  <si>
    <t xml:space="preserve">Loyalty Reward        13 Nov - 12 Dec       </t>
  </si>
  <si>
    <t>PAYMENT</t>
  </si>
  <si>
    <t>JARR PROPERTY         5 MELLOR ST        BBP</t>
  </si>
  <si>
    <t xml:space="preserve">Loyalty Reward        15 Oct - 12 Nov       </t>
  </si>
  <si>
    <t xml:space="preserve">Loyalty Reward        13 Sep - 14 Oct       </t>
  </si>
  <si>
    <t xml:space="preserve">Loyalty Reward        13 Aug - 12 Sep       </t>
  </si>
  <si>
    <t xml:space="preserve">Loyalty Reward        13 Jul - 12 Aug       </t>
  </si>
  <si>
    <t xml:space="preserve">Loyalty Reward        13 Jun - 12 Jul       </t>
  </si>
  <si>
    <t>1ST SHIELD            INV 278            BBP</t>
  </si>
  <si>
    <t xml:space="preserve">Loyalty Reward        14 May - 12 Jun       </t>
  </si>
  <si>
    <t>DIRECTDEBIT</t>
  </si>
  <si>
    <t>PENSIONS REGULATOR    PSR12007248        DDR</t>
  </si>
  <si>
    <t xml:space="preserve">Loyalty Reward        13 Apr - 13 May       </t>
  </si>
  <si>
    <t xml:space="preserve">Loyalty Reward        13 Mar - 12 Apr       </t>
  </si>
  <si>
    <t xml:space="preserve">FT </t>
  </si>
  <si>
    <t xml:space="preserve">200277 60357375       LOAN   INTEREST    FT </t>
  </si>
  <si>
    <t>Repairs to 5 Mellor St</t>
  </si>
  <si>
    <t>Bank Charges</t>
  </si>
  <si>
    <t>Pensions Regulator payment</t>
  </si>
  <si>
    <t>Bank Interest</t>
  </si>
  <si>
    <t>Rent</t>
  </si>
  <si>
    <t>Loan Repayment</t>
  </si>
  <si>
    <t xml:space="preserve">2019 Tax return - PTJ </t>
  </si>
  <si>
    <t>OB</t>
  </si>
  <si>
    <t>CB</t>
  </si>
  <si>
    <t xml:space="preserve">Barclays </t>
  </si>
  <si>
    <t xml:space="preserve">Total </t>
  </si>
  <si>
    <t>Cash at bank</t>
  </si>
  <si>
    <t xml:space="preserve">Property - Mellor St </t>
  </si>
  <si>
    <t>Shares in safe and Sound</t>
  </si>
  <si>
    <t>Loan to Makeup Masters</t>
  </si>
  <si>
    <t>Loan to Karen Stanbridge</t>
  </si>
  <si>
    <t>Loan to Bentgate Proper􀀁es ltd</t>
  </si>
  <si>
    <t>Bank interest</t>
  </si>
  <si>
    <t>Rental Income</t>
  </si>
  <si>
    <t xml:space="preserve">Loan Repayment </t>
  </si>
  <si>
    <t>AIB (bennett)</t>
  </si>
  <si>
    <t>(connected party, cost)</t>
  </si>
  <si>
    <t>Barclays Current Account Transactions</t>
  </si>
  <si>
    <t>AIB Transactions - Bennett</t>
  </si>
  <si>
    <t>PP transfer fee</t>
  </si>
  <si>
    <t xml:space="preserve">transfer in Ann  </t>
  </si>
  <si>
    <t xml:space="preserve">transfer in Ann </t>
  </si>
  <si>
    <t xml:space="preserve">refund of set up fees </t>
  </si>
  <si>
    <t xml:space="preserve">transfer in Prudential Ivan </t>
  </si>
  <si>
    <t>Transfers</t>
  </si>
  <si>
    <t xml:space="preserve">Totals: </t>
  </si>
  <si>
    <t>Scheme Fees, bank charges, Property repairs</t>
  </si>
  <si>
    <t>Assets as at 05/04/2019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</si>
</sst>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3" fontId="0" fillId="0" borderId="0" xfId="0" applyNumberFormat="1"/>
    <xf numFmtId="0" fontId="16" fillId="0" borderId="0" xfId="0" applyFont="1"/>
    <xf numFmtId="4" fontId="0" fillId="0" borderId="0" xfId="0" applyNumberFormat="1"/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16" fillId="0" borderId="0" xfId="0" applyFont="1" applyAlignment="1">
      <alignment wrapText="1"/>
    </xf>
    <xf numFmtId="0" fontId="18" fillId="0" borderId="0" xfId="0" applyFont="1"/>
    <xf numFmtId="4" fontId="16" fillId="0" borderId="0" xfId="0" applyNumberFormat="1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workbookViewId="0">
      <selection activeCell="E12" sqref="E12"/>
    </sheetView>
  </sheetViews>
  <sheetFormatPr defaultRowHeight="15" x14ac:dyDescent="0.25"/>
  <cols>
    <col min="1" max="1" width="23.28515625" bestFit="1" customWidth="1"/>
    <col min="2" max="2" width="17" bestFit="1" customWidth="1"/>
    <col min="3" max="3" width="13.140625" bestFit="1" customWidth="1"/>
    <col min="4" max="4" width="12.140625" bestFit="1" customWidth="1"/>
    <col min="5" max="5" width="43.5703125" bestFit="1" customWidth="1"/>
    <col min="6" max="6" width="26.85546875" bestFit="1" customWidth="1"/>
    <col min="7" max="7" width="12" bestFit="1" customWidth="1"/>
    <col min="8" max="8" width="12.7109375" bestFit="1" customWidth="1"/>
    <col min="9" max="9" width="13.85546875" bestFit="1" customWidth="1"/>
    <col min="10" max="10" width="16.28515625" bestFit="1" customWidth="1"/>
    <col min="11" max="11" width="11.7109375" customWidth="1"/>
    <col min="12" max="12" width="10.140625" bestFit="1" customWidth="1"/>
    <col min="14" max="14" width="24.5703125" bestFit="1" customWidth="1"/>
    <col min="16" max="16" width="24.85546875" bestFit="1" customWidth="1"/>
  </cols>
  <sheetData>
    <row r="1" spans="1:4" x14ac:dyDescent="0.25">
      <c r="A1" t="s">
        <v>36</v>
      </c>
    </row>
    <row r="3" spans="1:4" x14ac:dyDescent="0.25">
      <c r="B3" s="3" t="s">
        <v>39</v>
      </c>
      <c r="C3" s="3" t="s">
        <v>50</v>
      </c>
      <c r="D3" s="3" t="s">
        <v>40</v>
      </c>
    </row>
    <row r="4" spans="1:4" x14ac:dyDescent="0.25">
      <c r="A4" t="s">
        <v>37</v>
      </c>
      <c r="B4" s="2">
        <v>5762</v>
      </c>
      <c r="C4">
        <v>0</v>
      </c>
      <c r="D4" s="10">
        <f>SUM(B4:C4)</f>
        <v>5762</v>
      </c>
    </row>
    <row r="5" spans="1:4" x14ac:dyDescent="0.25">
      <c r="A5" t="s">
        <v>38</v>
      </c>
      <c r="B5" s="4">
        <v>47096.08</v>
      </c>
      <c r="C5" s="4">
        <v>99391.33</v>
      </c>
      <c r="D5" s="9">
        <f>SUM(B5:C5)</f>
        <v>146487.41</v>
      </c>
    </row>
    <row r="7" spans="1:4" x14ac:dyDescent="0.25">
      <c r="A7" s="3" t="s">
        <v>62</v>
      </c>
    </row>
    <row r="8" spans="1:4" x14ac:dyDescent="0.25">
      <c r="A8" t="s">
        <v>41</v>
      </c>
      <c r="B8" s="4">
        <f>D5</f>
        <v>146487.41</v>
      </c>
    </row>
    <row r="9" spans="1:4" x14ac:dyDescent="0.25">
      <c r="A9" t="s">
        <v>42</v>
      </c>
      <c r="B9" s="2">
        <v>100000</v>
      </c>
    </row>
    <row r="10" spans="1:4" x14ac:dyDescent="0.25">
      <c r="A10" t="s">
        <v>43</v>
      </c>
      <c r="B10" s="2">
        <v>160000</v>
      </c>
      <c r="C10" t="s">
        <v>51</v>
      </c>
    </row>
    <row r="11" spans="1:4" x14ac:dyDescent="0.25">
      <c r="A11" t="s">
        <v>44</v>
      </c>
      <c r="B11" s="2">
        <v>20000</v>
      </c>
    </row>
    <row r="12" spans="1:4" x14ac:dyDescent="0.25">
      <c r="A12" t="s">
        <v>45</v>
      </c>
      <c r="B12" s="2">
        <v>42750</v>
      </c>
    </row>
    <row r="13" spans="1:4" x14ac:dyDescent="0.25">
      <c r="A13" t="s">
        <v>46</v>
      </c>
      <c r="B13" s="2">
        <v>25000</v>
      </c>
    </row>
    <row r="20" spans="1:16" x14ac:dyDescent="0.25">
      <c r="A20" s="5" t="s">
        <v>52</v>
      </c>
      <c r="B20" s="5"/>
      <c r="C20" s="5"/>
      <c r="D20" s="5"/>
      <c r="E20" s="5"/>
      <c r="F20" s="5"/>
      <c r="N20" s="6" t="s">
        <v>53</v>
      </c>
      <c r="O20" s="6"/>
      <c r="P20" s="6"/>
    </row>
    <row r="21" spans="1:16" ht="75" x14ac:dyDescent="0.25">
      <c r="A21" t="s">
        <v>0</v>
      </c>
      <c r="B21" t="s">
        <v>1</v>
      </c>
      <c r="C21" t="s">
        <v>2</v>
      </c>
      <c r="D21" t="s">
        <v>3</v>
      </c>
      <c r="E21" t="s">
        <v>4</v>
      </c>
      <c r="H21" s="7" t="s">
        <v>61</v>
      </c>
      <c r="I21" s="3" t="s">
        <v>47</v>
      </c>
      <c r="J21" s="3" t="s">
        <v>48</v>
      </c>
      <c r="K21" s="3" t="s">
        <v>49</v>
      </c>
      <c r="L21" s="3" t="s">
        <v>59</v>
      </c>
    </row>
    <row r="22" spans="1:16" x14ac:dyDescent="0.25">
      <c r="A22" s="1">
        <v>43291</v>
      </c>
      <c r="B22" t="s">
        <v>5</v>
      </c>
      <c r="C22">
        <v>-1200</v>
      </c>
      <c r="D22" t="s">
        <v>15</v>
      </c>
      <c r="E22" t="s">
        <v>22</v>
      </c>
      <c r="F22" t="s">
        <v>30</v>
      </c>
      <c r="H22">
        <v>-1200</v>
      </c>
      <c r="I22">
        <v>0.33</v>
      </c>
      <c r="J22">
        <v>300</v>
      </c>
      <c r="K22">
        <v>36590.639999999999</v>
      </c>
      <c r="L22" s="4">
        <v>2535.69</v>
      </c>
      <c r="N22" s="1">
        <v>43335</v>
      </c>
      <c r="O22" s="4">
        <v>2535.69</v>
      </c>
      <c r="P22" t="s">
        <v>55</v>
      </c>
    </row>
    <row r="23" spans="1:16" x14ac:dyDescent="0.25">
      <c r="A23" s="1">
        <v>43262</v>
      </c>
      <c r="B23" t="s">
        <v>5</v>
      </c>
      <c r="C23">
        <v>-875</v>
      </c>
      <c r="D23" t="s">
        <v>15</v>
      </c>
      <c r="E23" t="s">
        <v>16</v>
      </c>
      <c r="F23" t="s">
        <v>30</v>
      </c>
      <c r="H23">
        <v>-875</v>
      </c>
      <c r="I23">
        <v>0.33</v>
      </c>
      <c r="J23">
        <v>300</v>
      </c>
      <c r="L23" s="4">
        <v>22307.83</v>
      </c>
      <c r="O23">
        <v>300</v>
      </c>
      <c r="P23" t="s">
        <v>54</v>
      </c>
    </row>
    <row r="24" spans="1:16" x14ac:dyDescent="0.25">
      <c r="A24" s="1">
        <v>43447</v>
      </c>
      <c r="B24" t="s">
        <v>5</v>
      </c>
      <c r="C24">
        <v>-275</v>
      </c>
      <c r="D24" t="s">
        <v>15</v>
      </c>
      <c r="E24" t="s">
        <v>16</v>
      </c>
      <c r="F24" t="s">
        <v>30</v>
      </c>
      <c r="H24">
        <v>-275</v>
      </c>
      <c r="I24">
        <v>0.33</v>
      </c>
      <c r="J24">
        <v>300</v>
      </c>
      <c r="L24" s="4">
        <v>78411.81</v>
      </c>
      <c r="N24" s="1">
        <v>43410</v>
      </c>
      <c r="O24" s="4">
        <v>22307.83</v>
      </c>
      <c r="P24" t="s">
        <v>56</v>
      </c>
    </row>
    <row r="25" spans="1:16" x14ac:dyDescent="0.25">
      <c r="A25" s="1"/>
      <c r="I25">
        <v>0.33</v>
      </c>
      <c r="J25">
        <v>300</v>
      </c>
      <c r="O25" s="2">
        <v>3564</v>
      </c>
      <c r="P25" t="s">
        <v>57</v>
      </c>
    </row>
    <row r="26" spans="1:16" x14ac:dyDescent="0.25">
      <c r="A26" s="1">
        <v>43265</v>
      </c>
      <c r="B26" t="s">
        <v>5</v>
      </c>
      <c r="C26">
        <v>-29</v>
      </c>
      <c r="D26" t="s">
        <v>24</v>
      </c>
      <c r="E26" t="s">
        <v>25</v>
      </c>
      <c r="F26" t="s">
        <v>32</v>
      </c>
      <c r="H26">
        <v>-29</v>
      </c>
      <c r="I26">
        <v>0.33</v>
      </c>
      <c r="J26">
        <v>300</v>
      </c>
      <c r="N26" s="1">
        <v>43536</v>
      </c>
      <c r="O26" s="4">
        <v>78411.81</v>
      </c>
      <c r="P26" t="s">
        <v>58</v>
      </c>
    </row>
    <row r="27" spans="1:16" x14ac:dyDescent="0.25">
      <c r="A27" s="1"/>
      <c r="I27">
        <v>0.33</v>
      </c>
      <c r="J27">
        <v>300</v>
      </c>
    </row>
    <row r="28" spans="1:16" x14ac:dyDescent="0.25">
      <c r="A28" s="1"/>
      <c r="I28">
        <v>0.65</v>
      </c>
      <c r="J28">
        <v>300</v>
      </c>
    </row>
    <row r="29" spans="1:16" x14ac:dyDescent="0.25">
      <c r="A29" s="1">
        <v>43559</v>
      </c>
      <c r="B29" t="s">
        <v>5</v>
      </c>
      <c r="C29">
        <v>-6.5</v>
      </c>
      <c r="D29" t="s">
        <v>6</v>
      </c>
      <c r="E29" t="s">
        <v>8</v>
      </c>
      <c r="F29" t="s">
        <v>31</v>
      </c>
      <c r="H29">
        <v>-6.5</v>
      </c>
      <c r="I29">
        <v>0.65</v>
      </c>
      <c r="J29">
        <v>300</v>
      </c>
    </row>
    <row r="30" spans="1:16" x14ac:dyDescent="0.25">
      <c r="A30" s="1">
        <v>43531</v>
      </c>
      <c r="B30" t="s">
        <v>5</v>
      </c>
      <c r="C30">
        <v>-6.5</v>
      </c>
      <c r="D30" t="s">
        <v>6</v>
      </c>
      <c r="E30" t="s">
        <v>8</v>
      </c>
      <c r="F30" t="s">
        <v>31</v>
      </c>
      <c r="H30">
        <v>-6.5</v>
      </c>
      <c r="I30">
        <v>0.65</v>
      </c>
      <c r="J30">
        <v>300</v>
      </c>
    </row>
    <row r="31" spans="1:16" x14ac:dyDescent="0.25">
      <c r="A31" s="1">
        <v>43500</v>
      </c>
      <c r="B31" t="s">
        <v>5</v>
      </c>
      <c r="C31">
        <v>-6.5</v>
      </c>
      <c r="D31" t="s">
        <v>6</v>
      </c>
      <c r="E31" t="s">
        <v>8</v>
      </c>
      <c r="F31" t="s">
        <v>31</v>
      </c>
      <c r="H31">
        <v>-6.5</v>
      </c>
      <c r="I31">
        <v>0.65</v>
      </c>
      <c r="J31">
        <v>300</v>
      </c>
    </row>
    <row r="32" spans="1:16" x14ac:dyDescent="0.25">
      <c r="A32" s="1">
        <v>43474</v>
      </c>
      <c r="B32" t="s">
        <v>5</v>
      </c>
      <c r="C32">
        <v>-6.5</v>
      </c>
      <c r="D32" t="s">
        <v>6</v>
      </c>
      <c r="E32" t="s">
        <v>8</v>
      </c>
      <c r="F32" t="s">
        <v>31</v>
      </c>
      <c r="H32">
        <v>-6.5</v>
      </c>
      <c r="I32">
        <v>0.65</v>
      </c>
      <c r="J32">
        <v>300</v>
      </c>
    </row>
    <row r="33" spans="1:12" x14ac:dyDescent="0.25">
      <c r="A33" s="1">
        <v>43439</v>
      </c>
      <c r="B33" t="s">
        <v>5</v>
      </c>
      <c r="C33">
        <v>-6.5</v>
      </c>
      <c r="D33" t="s">
        <v>6</v>
      </c>
      <c r="E33" t="s">
        <v>8</v>
      </c>
      <c r="F33" t="s">
        <v>31</v>
      </c>
      <c r="H33">
        <v>-6.5</v>
      </c>
      <c r="I33">
        <v>0.65</v>
      </c>
      <c r="J33">
        <v>300</v>
      </c>
    </row>
    <row r="34" spans="1:12" x14ac:dyDescent="0.25">
      <c r="A34" s="1">
        <v>43409</v>
      </c>
      <c r="B34" t="s">
        <v>5</v>
      </c>
      <c r="C34">
        <v>-6.5</v>
      </c>
      <c r="D34" t="s">
        <v>6</v>
      </c>
      <c r="E34" t="s">
        <v>8</v>
      </c>
      <c r="F34" t="s">
        <v>31</v>
      </c>
      <c r="H34">
        <v>-6.5</v>
      </c>
      <c r="J34">
        <v>300</v>
      </c>
    </row>
    <row r="35" spans="1:12" x14ac:dyDescent="0.25">
      <c r="A35" s="1">
        <v>43378</v>
      </c>
      <c r="B35" t="s">
        <v>5</v>
      </c>
      <c r="C35">
        <v>-6.5</v>
      </c>
      <c r="D35" t="s">
        <v>6</v>
      </c>
      <c r="E35" t="s">
        <v>8</v>
      </c>
      <c r="F35" t="s">
        <v>31</v>
      </c>
      <c r="H35">
        <v>-6.5</v>
      </c>
      <c r="J35">
        <v>300</v>
      </c>
    </row>
    <row r="36" spans="1:12" x14ac:dyDescent="0.25">
      <c r="A36" s="1">
        <v>43347</v>
      </c>
      <c r="B36" t="s">
        <v>5</v>
      </c>
      <c r="C36">
        <v>-6.5</v>
      </c>
      <c r="D36" t="s">
        <v>6</v>
      </c>
      <c r="E36" t="s">
        <v>8</v>
      </c>
      <c r="F36" t="s">
        <v>31</v>
      </c>
      <c r="H36">
        <v>-6.5</v>
      </c>
      <c r="J36">
        <v>300</v>
      </c>
    </row>
    <row r="37" spans="1:12" x14ac:dyDescent="0.25">
      <c r="A37" s="1">
        <v>43318</v>
      </c>
      <c r="B37" t="s">
        <v>5</v>
      </c>
      <c r="C37">
        <v>-6.5</v>
      </c>
      <c r="D37" t="s">
        <v>6</v>
      </c>
      <c r="E37" t="s">
        <v>8</v>
      </c>
      <c r="F37" t="s">
        <v>31</v>
      </c>
      <c r="H37">
        <v>-6.5</v>
      </c>
      <c r="J37">
        <v>300</v>
      </c>
    </row>
    <row r="38" spans="1:12" x14ac:dyDescent="0.25">
      <c r="A38" s="1">
        <v>43286</v>
      </c>
      <c r="B38" t="s">
        <v>5</v>
      </c>
      <c r="C38">
        <v>-6.5</v>
      </c>
      <c r="D38" t="s">
        <v>6</v>
      </c>
      <c r="E38" t="s">
        <v>8</v>
      </c>
      <c r="F38" t="s">
        <v>31</v>
      </c>
      <c r="H38">
        <v>-6.5</v>
      </c>
      <c r="J38">
        <v>300</v>
      </c>
    </row>
    <row r="39" spans="1:12" x14ac:dyDescent="0.25">
      <c r="A39" s="1">
        <v>43256</v>
      </c>
      <c r="B39" t="s">
        <v>5</v>
      </c>
      <c r="C39">
        <v>-6.5</v>
      </c>
      <c r="D39" t="s">
        <v>6</v>
      </c>
      <c r="E39" t="s">
        <v>8</v>
      </c>
      <c r="F39" t="s">
        <v>31</v>
      </c>
      <c r="H39">
        <v>-6.5</v>
      </c>
      <c r="J39">
        <v>300</v>
      </c>
    </row>
    <row r="40" spans="1:12" x14ac:dyDescent="0.25">
      <c r="A40" s="1">
        <v>43228</v>
      </c>
      <c r="B40" t="s">
        <v>5</v>
      </c>
      <c r="C40">
        <v>-6.5</v>
      </c>
      <c r="D40" t="s">
        <v>6</v>
      </c>
      <c r="E40" t="s">
        <v>8</v>
      </c>
      <c r="F40" t="s">
        <v>31</v>
      </c>
      <c r="H40">
        <v>-6.5</v>
      </c>
      <c r="J40">
        <v>300</v>
      </c>
    </row>
    <row r="41" spans="1:12" x14ac:dyDescent="0.25">
      <c r="A41" s="1"/>
      <c r="J41">
        <v>300</v>
      </c>
    </row>
    <row r="42" spans="1:12" x14ac:dyDescent="0.25">
      <c r="A42" s="1">
        <v>43378</v>
      </c>
      <c r="B42" t="s">
        <v>5</v>
      </c>
      <c r="C42">
        <v>0.33</v>
      </c>
      <c r="D42" t="s">
        <v>6</v>
      </c>
      <c r="E42" t="s">
        <v>19</v>
      </c>
      <c r="F42" t="s">
        <v>33</v>
      </c>
      <c r="H42">
        <v>300</v>
      </c>
      <c r="J42">
        <v>300</v>
      </c>
    </row>
    <row r="43" spans="1:12" x14ac:dyDescent="0.25">
      <c r="A43" s="1">
        <v>43347</v>
      </c>
      <c r="B43" t="s">
        <v>5</v>
      </c>
      <c r="C43">
        <v>0.33</v>
      </c>
      <c r="D43" t="s">
        <v>6</v>
      </c>
      <c r="E43" t="s">
        <v>20</v>
      </c>
      <c r="F43" t="s">
        <v>33</v>
      </c>
      <c r="H43" s="2">
        <v>3564</v>
      </c>
      <c r="J43">
        <v>300</v>
      </c>
    </row>
    <row r="44" spans="1:12" x14ac:dyDescent="0.25">
      <c r="A44" s="1">
        <v>43318</v>
      </c>
      <c r="B44" t="s">
        <v>5</v>
      </c>
      <c r="C44">
        <v>0.33</v>
      </c>
      <c r="D44" t="s">
        <v>6</v>
      </c>
      <c r="E44" t="s">
        <v>21</v>
      </c>
      <c r="F44" t="s">
        <v>33</v>
      </c>
      <c r="J44">
        <v>300</v>
      </c>
    </row>
    <row r="45" spans="1:12" x14ac:dyDescent="0.25">
      <c r="A45" s="1">
        <v>43286</v>
      </c>
      <c r="B45" t="s">
        <v>5</v>
      </c>
      <c r="C45">
        <v>0.33</v>
      </c>
      <c r="D45" t="s">
        <v>6</v>
      </c>
      <c r="E45" t="s">
        <v>23</v>
      </c>
      <c r="F45" t="s">
        <v>33</v>
      </c>
      <c r="J45">
        <v>300</v>
      </c>
    </row>
    <row r="46" spans="1:12" x14ac:dyDescent="0.25">
      <c r="A46" s="1">
        <v>43256</v>
      </c>
      <c r="B46" t="s">
        <v>5</v>
      </c>
      <c r="C46">
        <v>0.33</v>
      </c>
      <c r="D46" t="s">
        <v>6</v>
      </c>
      <c r="E46" t="s">
        <v>26</v>
      </c>
      <c r="F46" t="s">
        <v>33</v>
      </c>
    </row>
    <row r="47" spans="1:12" x14ac:dyDescent="0.25">
      <c r="A47" s="1">
        <v>43228</v>
      </c>
      <c r="B47" t="s">
        <v>5</v>
      </c>
      <c r="C47">
        <v>0.33</v>
      </c>
      <c r="D47" t="s">
        <v>6</v>
      </c>
      <c r="E47" t="s">
        <v>27</v>
      </c>
      <c r="F47" t="s">
        <v>33</v>
      </c>
      <c r="G47" s="8" t="s">
        <v>60</v>
      </c>
      <c r="H47" s="9">
        <f>SUM(H22:H46)</f>
        <v>1407</v>
      </c>
      <c r="I47" s="9">
        <f>SUM(I22:I46)</f>
        <v>5.8800000000000008</v>
      </c>
      <c r="J47" s="9">
        <f>SUM(J22:J45)</f>
        <v>7200</v>
      </c>
      <c r="K47" s="9">
        <f>SUM(K22:K45)</f>
        <v>36590.639999999999</v>
      </c>
      <c r="L47" s="9">
        <f>SUM(L22:L45)</f>
        <v>103255.33</v>
      </c>
    </row>
    <row r="48" spans="1:12" x14ac:dyDescent="0.25">
      <c r="A48" s="1">
        <v>43559</v>
      </c>
      <c r="B48" t="s">
        <v>5</v>
      </c>
      <c r="C48">
        <v>0.65</v>
      </c>
      <c r="D48" t="s">
        <v>6</v>
      </c>
      <c r="E48" t="s">
        <v>7</v>
      </c>
      <c r="F48" t="s">
        <v>33</v>
      </c>
    </row>
    <row r="49" spans="1:6" x14ac:dyDescent="0.25">
      <c r="A49" s="1">
        <v>43532</v>
      </c>
      <c r="B49" t="s">
        <v>5</v>
      </c>
      <c r="C49">
        <v>0.65</v>
      </c>
      <c r="D49" t="s">
        <v>6</v>
      </c>
      <c r="E49" t="s">
        <v>12</v>
      </c>
      <c r="F49" t="s">
        <v>33</v>
      </c>
    </row>
    <row r="50" spans="1:6" x14ac:dyDescent="0.25">
      <c r="A50" s="1">
        <v>43500</v>
      </c>
      <c r="B50" t="s">
        <v>5</v>
      </c>
      <c r="C50">
        <v>0.65</v>
      </c>
      <c r="D50" t="s">
        <v>6</v>
      </c>
      <c r="E50" t="s">
        <v>13</v>
      </c>
      <c r="F50" t="s">
        <v>33</v>
      </c>
    </row>
    <row r="51" spans="1:6" x14ac:dyDescent="0.25">
      <c r="A51" s="1">
        <v>43474</v>
      </c>
      <c r="B51" t="s">
        <v>5</v>
      </c>
      <c r="C51">
        <v>0.65</v>
      </c>
      <c r="D51" t="s">
        <v>6</v>
      </c>
      <c r="E51" t="s">
        <v>14</v>
      </c>
      <c r="F51" t="s">
        <v>33</v>
      </c>
    </row>
    <row r="52" spans="1:6" x14ac:dyDescent="0.25">
      <c r="A52" s="1">
        <v>43439</v>
      </c>
      <c r="B52" t="s">
        <v>5</v>
      </c>
      <c r="C52">
        <v>0.65</v>
      </c>
      <c r="D52" t="s">
        <v>6</v>
      </c>
      <c r="E52" t="s">
        <v>17</v>
      </c>
      <c r="F52" t="s">
        <v>33</v>
      </c>
    </row>
    <row r="53" spans="1:6" x14ac:dyDescent="0.25">
      <c r="A53" s="1">
        <v>43409</v>
      </c>
      <c r="B53" t="s">
        <v>5</v>
      </c>
      <c r="C53">
        <v>0.65</v>
      </c>
      <c r="D53" t="s">
        <v>6</v>
      </c>
      <c r="E53" t="s">
        <v>18</v>
      </c>
      <c r="F53" t="s">
        <v>33</v>
      </c>
    </row>
    <row r="54" spans="1:6" x14ac:dyDescent="0.25">
      <c r="A54" s="1"/>
    </row>
    <row r="55" spans="1:6" x14ac:dyDescent="0.25">
      <c r="A55" s="1"/>
    </row>
    <row r="56" spans="1:6" x14ac:dyDescent="0.25">
      <c r="A56" s="1">
        <v>43557</v>
      </c>
      <c r="B56" t="s">
        <v>5</v>
      </c>
      <c r="C56">
        <v>300</v>
      </c>
      <c r="D56" t="s">
        <v>9</v>
      </c>
      <c r="E56" t="s">
        <v>10</v>
      </c>
      <c r="F56" t="s">
        <v>34</v>
      </c>
    </row>
    <row r="57" spans="1:6" x14ac:dyDescent="0.25">
      <c r="A57" s="1">
        <v>43556</v>
      </c>
      <c r="B57" t="s">
        <v>5</v>
      </c>
      <c r="C57">
        <v>300</v>
      </c>
      <c r="D57" t="s">
        <v>9</v>
      </c>
      <c r="E57" t="s">
        <v>11</v>
      </c>
      <c r="F57" t="s">
        <v>34</v>
      </c>
    </row>
    <row r="58" spans="1:6" x14ac:dyDescent="0.25">
      <c r="A58" s="1">
        <v>43528</v>
      </c>
      <c r="B58" t="s">
        <v>5</v>
      </c>
      <c r="C58">
        <v>300</v>
      </c>
      <c r="D58" t="s">
        <v>9</v>
      </c>
      <c r="E58" t="s">
        <v>10</v>
      </c>
      <c r="F58" t="s">
        <v>34</v>
      </c>
    </row>
    <row r="59" spans="1:6" x14ac:dyDescent="0.25">
      <c r="A59" s="1">
        <v>43525</v>
      </c>
      <c r="B59" t="s">
        <v>5</v>
      </c>
      <c r="C59">
        <v>300</v>
      </c>
      <c r="D59" t="s">
        <v>9</v>
      </c>
      <c r="E59" t="s">
        <v>11</v>
      </c>
      <c r="F59" t="s">
        <v>34</v>
      </c>
    </row>
    <row r="60" spans="1:6" x14ac:dyDescent="0.25">
      <c r="A60" s="1">
        <v>43500</v>
      </c>
      <c r="B60" t="s">
        <v>5</v>
      </c>
      <c r="C60">
        <v>300</v>
      </c>
      <c r="D60" t="s">
        <v>9</v>
      </c>
      <c r="E60" t="s">
        <v>10</v>
      </c>
      <c r="F60" t="s">
        <v>34</v>
      </c>
    </row>
    <row r="61" spans="1:6" x14ac:dyDescent="0.25">
      <c r="A61" s="1">
        <v>43497</v>
      </c>
      <c r="B61" t="s">
        <v>5</v>
      </c>
      <c r="C61">
        <v>300</v>
      </c>
      <c r="D61" t="s">
        <v>9</v>
      </c>
      <c r="E61" t="s">
        <v>11</v>
      </c>
      <c r="F61" t="s">
        <v>34</v>
      </c>
    </row>
    <row r="62" spans="1:6" x14ac:dyDescent="0.25">
      <c r="A62" s="1">
        <v>43467</v>
      </c>
      <c r="B62" t="s">
        <v>5</v>
      </c>
      <c r="C62">
        <v>300</v>
      </c>
      <c r="D62" t="s">
        <v>9</v>
      </c>
      <c r="E62" t="s">
        <v>11</v>
      </c>
      <c r="F62" t="s">
        <v>34</v>
      </c>
    </row>
    <row r="63" spans="1:6" x14ac:dyDescent="0.25">
      <c r="A63" s="1">
        <v>43467</v>
      </c>
      <c r="B63" t="s">
        <v>5</v>
      </c>
      <c r="C63">
        <v>300</v>
      </c>
      <c r="D63" t="s">
        <v>9</v>
      </c>
      <c r="E63" t="s">
        <v>10</v>
      </c>
      <c r="F63" t="s">
        <v>34</v>
      </c>
    </row>
    <row r="64" spans="1:6" x14ac:dyDescent="0.25">
      <c r="A64" s="1">
        <v>43437</v>
      </c>
      <c r="B64" t="s">
        <v>5</v>
      </c>
      <c r="C64">
        <v>300</v>
      </c>
      <c r="D64" t="s">
        <v>9</v>
      </c>
      <c r="E64" t="s">
        <v>11</v>
      </c>
      <c r="F64" t="s">
        <v>34</v>
      </c>
    </row>
    <row r="65" spans="1:6" x14ac:dyDescent="0.25">
      <c r="A65" s="1">
        <v>43437</v>
      </c>
      <c r="B65" t="s">
        <v>5</v>
      </c>
      <c r="C65">
        <v>300</v>
      </c>
      <c r="D65" t="s">
        <v>9</v>
      </c>
      <c r="E65" t="s">
        <v>10</v>
      </c>
      <c r="F65" t="s">
        <v>34</v>
      </c>
    </row>
    <row r="66" spans="1:6" x14ac:dyDescent="0.25">
      <c r="A66" s="1">
        <v>43406</v>
      </c>
      <c r="B66" t="s">
        <v>5</v>
      </c>
      <c r="C66">
        <v>300</v>
      </c>
      <c r="D66" t="s">
        <v>9</v>
      </c>
      <c r="E66" t="s">
        <v>10</v>
      </c>
      <c r="F66" t="s">
        <v>34</v>
      </c>
    </row>
    <row r="67" spans="1:6" x14ac:dyDescent="0.25">
      <c r="A67" s="1">
        <v>43405</v>
      </c>
      <c r="B67" t="s">
        <v>5</v>
      </c>
      <c r="C67">
        <v>300</v>
      </c>
      <c r="D67" t="s">
        <v>9</v>
      </c>
      <c r="E67" t="s">
        <v>11</v>
      </c>
      <c r="F67" t="s">
        <v>34</v>
      </c>
    </row>
    <row r="68" spans="1:6" x14ac:dyDescent="0.25">
      <c r="A68" s="1">
        <v>43375</v>
      </c>
      <c r="B68" t="s">
        <v>5</v>
      </c>
      <c r="C68">
        <v>300</v>
      </c>
      <c r="D68" t="s">
        <v>9</v>
      </c>
      <c r="E68" t="s">
        <v>10</v>
      </c>
      <c r="F68" t="s">
        <v>34</v>
      </c>
    </row>
    <row r="69" spans="1:6" x14ac:dyDescent="0.25">
      <c r="A69" s="1">
        <v>43374</v>
      </c>
      <c r="B69" t="s">
        <v>5</v>
      </c>
      <c r="C69">
        <v>300</v>
      </c>
      <c r="D69" t="s">
        <v>9</v>
      </c>
      <c r="E69" t="s">
        <v>11</v>
      </c>
      <c r="F69" t="s">
        <v>34</v>
      </c>
    </row>
    <row r="70" spans="1:6" x14ac:dyDescent="0.25">
      <c r="A70" s="1">
        <v>43346</v>
      </c>
      <c r="B70" t="s">
        <v>5</v>
      </c>
      <c r="C70">
        <v>300</v>
      </c>
      <c r="D70" t="s">
        <v>9</v>
      </c>
      <c r="E70" t="s">
        <v>11</v>
      </c>
      <c r="F70" t="s">
        <v>34</v>
      </c>
    </row>
    <row r="71" spans="1:6" x14ac:dyDescent="0.25">
      <c r="A71" s="1">
        <v>43346</v>
      </c>
      <c r="B71" t="s">
        <v>5</v>
      </c>
      <c r="C71">
        <v>300</v>
      </c>
      <c r="D71" t="s">
        <v>9</v>
      </c>
      <c r="E71" t="s">
        <v>10</v>
      </c>
      <c r="F71" t="s">
        <v>34</v>
      </c>
    </row>
    <row r="72" spans="1:6" x14ac:dyDescent="0.25">
      <c r="A72" s="1">
        <v>43314</v>
      </c>
      <c r="B72" t="s">
        <v>5</v>
      </c>
      <c r="C72">
        <v>300</v>
      </c>
      <c r="D72" t="s">
        <v>9</v>
      </c>
      <c r="E72" t="s">
        <v>10</v>
      </c>
      <c r="F72" t="s">
        <v>34</v>
      </c>
    </row>
    <row r="73" spans="1:6" x14ac:dyDescent="0.25">
      <c r="A73" s="1">
        <v>43313</v>
      </c>
      <c r="B73" t="s">
        <v>5</v>
      </c>
      <c r="C73">
        <v>300</v>
      </c>
      <c r="D73" t="s">
        <v>9</v>
      </c>
      <c r="E73" t="s">
        <v>11</v>
      </c>
      <c r="F73" t="s">
        <v>34</v>
      </c>
    </row>
    <row r="74" spans="1:6" x14ac:dyDescent="0.25">
      <c r="A74" s="1">
        <v>43283</v>
      </c>
      <c r="B74" t="s">
        <v>5</v>
      </c>
      <c r="C74">
        <v>300</v>
      </c>
      <c r="D74" t="s">
        <v>9</v>
      </c>
      <c r="E74" t="s">
        <v>11</v>
      </c>
      <c r="F74" t="s">
        <v>34</v>
      </c>
    </row>
    <row r="75" spans="1:6" x14ac:dyDescent="0.25">
      <c r="A75" s="1">
        <v>43283</v>
      </c>
      <c r="B75" t="s">
        <v>5</v>
      </c>
      <c r="C75">
        <v>300</v>
      </c>
      <c r="D75" t="s">
        <v>9</v>
      </c>
      <c r="E75" t="s">
        <v>10</v>
      </c>
      <c r="F75" t="s">
        <v>34</v>
      </c>
    </row>
    <row r="76" spans="1:6" x14ac:dyDescent="0.25">
      <c r="A76" s="1">
        <v>43255</v>
      </c>
      <c r="B76" t="s">
        <v>5</v>
      </c>
      <c r="C76">
        <v>300</v>
      </c>
      <c r="D76" t="s">
        <v>9</v>
      </c>
      <c r="E76" t="s">
        <v>10</v>
      </c>
      <c r="F76" t="s">
        <v>34</v>
      </c>
    </row>
    <row r="77" spans="1:6" x14ac:dyDescent="0.25">
      <c r="A77" s="1">
        <v>43252</v>
      </c>
      <c r="B77" t="s">
        <v>5</v>
      </c>
      <c r="C77">
        <v>300</v>
      </c>
      <c r="D77" t="s">
        <v>9</v>
      </c>
      <c r="E77" t="s">
        <v>11</v>
      </c>
      <c r="F77" t="s">
        <v>34</v>
      </c>
    </row>
    <row r="78" spans="1:6" x14ac:dyDescent="0.25">
      <c r="A78" s="1">
        <v>43222</v>
      </c>
      <c r="B78" t="s">
        <v>5</v>
      </c>
      <c r="C78">
        <v>300</v>
      </c>
      <c r="D78" t="s">
        <v>9</v>
      </c>
      <c r="E78" t="s">
        <v>10</v>
      </c>
      <c r="F78" t="s">
        <v>34</v>
      </c>
    </row>
    <row r="79" spans="1:6" x14ac:dyDescent="0.25">
      <c r="A79" s="1">
        <v>43221</v>
      </c>
      <c r="B79" t="s">
        <v>5</v>
      </c>
      <c r="C79">
        <v>300</v>
      </c>
      <c r="D79" t="s">
        <v>9</v>
      </c>
      <c r="E79" t="s">
        <v>11</v>
      </c>
      <c r="F79" t="s">
        <v>34</v>
      </c>
    </row>
    <row r="80" spans="1:6" x14ac:dyDescent="0.25">
      <c r="A80" s="1"/>
    </row>
    <row r="81" spans="1:6" x14ac:dyDescent="0.25">
      <c r="A81" s="1">
        <v>43228</v>
      </c>
      <c r="B81" t="s">
        <v>5</v>
      </c>
      <c r="C81">
        <v>36590.639999999999</v>
      </c>
      <c r="D81" t="s">
        <v>28</v>
      </c>
      <c r="E81" t="s">
        <v>29</v>
      </c>
      <c r="F81" t="s">
        <v>35</v>
      </c>
    </row>
  </sheetData>
  <sortState ref="A22:F74">
    <sortCondition ref="C2:C54"/>
  </sortState>
  <mergeCells count="2">
    <mergeCell ref="A20:F20"/>
    <mergeCell ref="N20:P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(22)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Booth</dc:creator>
  <cp:lastModifiedBy>Gina Laptop</cp:lastModifiedBy>
  <dcterms:created xsi:type="dcterms:W3CDTF">2019-06-09T18:39:49Z</dcterms:created>
  <dcterms:modified xsi:type="dcterms:W3CDTF">2019-12-11T20:09:09Z</dcterms:modified>
</cp:coreProperties>
</file>