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PDF Accounting\NHRBT\"/>
    </mc:Choice>
  </mc:AlternateContent>
  <bookViews>
    <workbookView xWindow="0" yWindow="132" windowWidth="17232" windowHeight="8952"/>
  </bookViews>
  <sheets>
    <sheet name="Property" sheetId="1" r:id="rId1"/>
  </sheets>
  <definedNames>
    <definedName name="_xlnm.Print_Area" localSheetId="0">Property!$A$1:$E$24</definedName>
  </definedNames>
  <calcPr calcId="152511"/>
</workbook>
</file>

<file path=xl/calcChain.xml><?xml version="1.0" encoding="utf-8"?>
<calcChain xmlns="http://schemas.openxmlformats.org/spreadsheetml/2006/main">
  <c r="D12" i="1" l="1"/>
  <c r="D11" i="1"/>
  <c r="E9" i="1"/>
  <c r="D17" i="1" l="1"/>
  <c r="D24" i="1"/>
  <c r="A16" i="1" l="1"/>
  <c r="D8" i="1" l="1"/>
  <c r="D4" i="1"/>
</calcChain>
</file>

<file path=xl/sharedStrings.xml><?xml version="1.0" encoding="utf-8"?>
<sst xmlns="http://schemas.openxmlformats.org/spreadsheetml/2006/main" count="18" uniqueCount="18">
  <si>
    <t>New Horizons Retirement Benifit Scheme</t>
  </si>
  <si>
    <t>Freehold Property</t>
  </si>
  <si>
    <t>Purchase of 10 Heron Business Centre Ashford</t>
  </si>
  <si>
    <t>Stamp duty</t>
  </si>
  <si>
    <t>Legal fees - HBJ Wareing</t>
  </si>
  <si>
    <t>Legal fees &amp; Stamp duty- HBJ Wareing</t>
  </si>
  <si>
    <t>Purchase date</t>
  </si>
  <si>
    <t>Balance at 05/04/2016</t>
  </si>
  <si>
    <t>Purchase of 3 &amp; 4 Heron Business Centre Ashford</t>
  </si>
  <si>
    <t>Purchase of Unit 5 Kingfisher Business Centre</t>
  </si>
  <si>
    <t>(Completed 28/04/2017)</t>
  </si>
  <si>
    <t>Additions during the period from purchase to 05/04/2018</t>
  </si>
  <si>
    <t>Year to 05/04/2018</t>
  </si>
  <si>
    <t>Disposals during the period from purchase  to 05/04/2018</t>
  </si>
  <si>
    <t>Balance at 05/04/2018</t>
  </si>
  <si>
    <t>Legal fee etc - Spearing &amp; Waite</t>
  </si>
  <si>
    <t>Revaluation</t>
  </si>
  <si>
    <t>Revaluation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</si>
</sst>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14" fontId="1" fillId="2" borderId="1" xfId="0" applyNumberFormat="1" applyFont="1" applyFill="1" applyBorder="1"/>
    <xf numFmtId="4" fontId="1" fillId="2" borderId="1" xfId="0" applyNumberFormat="1" applyFont="1" applyFill="1" applyBorder="1"/>
    <xf numFmtId="0" fontId="2" fillId="2" borderId="1" xfId="0" applyFont="1" applyFill="1" applyBorder="1"/>
    <xf numFmtId="4" fontId="1" fillId="0" borderId="0" xfId="0" applyNumberFormat="1" applyFont="1"/>
    <xf numFmtId="4" fontId="2" fillId="2" borderId="1" xfId="0" applyNumberFormat="1" applyFont="1" applyFill="1" applyBorder="1"/>
    <xf numFmtId="0" fontId="2" fillId="2" borderId="0" xfId="0" applyFont="1" applyFill="1"/>
    <xf numFmtId="0" fontId="3" fillId="2" borderId="1" xfId="0" applyFont="1" applyFill="1" applyBorder="1"/>
    <xf numFmtId="43" fontId="1" fillId="0" borderId="0" xfId="0" applyNumberFormat="1" applyFont="1"/>
    <xf numFmtId="43" fontId="1" fillId="0" borderId="1" xfId="0" applyNumberFormat="1" applyFont="1" applyBorder="1" applyAlignment="1">
      <alignment horizontal="center" wrapText="1"/>
    </xf>
    <xf numFmtId="43" fontId="1" fillId="0" borderId="1" xfId="0" applyNumberFormat="1" applyFont="1" applyBorder="1"/>
    <xf numFmtId="43" fontId="2" fillId="0" borderId="2" xfId="0" applyNumberFormat="1" applyFont="1" applyBorder="1"/>
    <xf numFmtId="43" fontId="2" fillId="0" borderId="3" xfId="0" applyNumberFormat="1" applyFont="1" applyBorder="1"/>
    <xf numFmtId="4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7" workbookViewId="0">
      <selection activeCell="E17" sqref="E17:F17"/>
    </sheetView>
  </sheetViews>
  <sheetFormatPr defaultColWidth="9.109375" defaultRowHeight="13.2" x14ac:dyDescent="0.25"/>
  <cols>
    <col min="1" max="1" width="58.5546875" style="2" customWidth="1"/>
    <col min="2" max="2" width="13.6640625" style="2" customWidth="1"/>
    <col min="3" max="3" width="18.33203125" style="2" customWidth="1"/>
    <col min="4" max="4" width="17.5546875" style="2" customWidth="1"/>
    <col min="5" max="5" width="15.6640625" style="11" customWidth="1"/>
    <col min="6" max="16384" width="9.109375" style="2"/>
  </cols>
  <sheetData>
    <row r="1" spans="1:6" ht="32.25" customHeight="1" x14ac:dyDescent="0.25">
      <c r="A1" s="9" t="s">
        <v>0</v>
      </c>
      <c r="B1" s="9"/>
      <c r="C1" s="9" t="s">
        <v>12</v>
      </c>
      <c r="D1" s="1"/>
    </row>
    <row r="2" spans="1:6" ht="38.25" customHeight="1" x14ac:dyDescent="0.25">
      <c r="A2" s="3" t="s">
        <v>1</v>
      </c>
      <c r="B2" s="3" t="s">
        <v>6</v>
      </c>
      <c r="C2" s="3"/>
      <c r="D2" s="3"/>
      <c r="E2" s="12" t="s">
        <v>16</v>
      </c>
    </row>
    <row r="3" spans="1:6" ht="26.25" customHeight="1" x14ac:dyDescent="0.25">
      <c r="A3" s="3" t="s">
        <v>8</v>
      </c>
      <c r="B3" s="4">
        <v>40267</v>
      </c>
      <c r="C3" s="5">
        <v>155500</v>
      </c>
      <c r="D3" s="5"/>
      <c r="E3" s="13">
        <v>223000</v>
      </c>
    </row>
    <row r="4" spans="1:6" ht="24.75" customHeight="1" x14ac:dyDescent="0.25">
      <c r="A4" s="3" t="s">
        <v>5</v>
      </c>
      <c r="B4" s="3"/>
      <c r="C4" s="5">
        <v>3087.67</v>
      </c>
      <c r="D4" s="5">
        <f>SUM(C3:C4)</f>
        <v>158587.67000000001</v>
      </c>
      <c r="E4" s="13"/>
    </row>
    <row r="5" spans="1:6" x14ac:dyDescent="0.25">
      <c r="A5" s="3"/>
      <c r="B5" s="3"/>
      <c r="C5" s="5"/>
      <c r="D5" s="5"/>
      <c r="E5" s="13"/>
    </row>
    <row r="6" spans="1:6" x14ac:dyDescent="0.25">
      <c r="A6" s="3" t="s">
        <v>2</v>
      </c>
      <c r="B6" s="4">
        <v>40417</v>
      </c>
      <c r="C6" s="5">
        <v>303000</v>
      </c>
      <c r="D6" s="5"/>
      <c r="E6" s="13">
        <v>456000</v>
      </c>
      <c r="F6" s="1"/>
    </row>
    <row r="7" spans="1:6" x14ac:dyDescent="0.25">
      <c r="A7" s="3" t="s">
        <v>3</v>
      </c>
      <c r="B7" s="3"/>
      <c r="C7" s="5">
        <v>9090</v>
      </c>
      <c r="D7" s="5"/>
      <c r="E7" s="13"/>
    </row>
    <row r="8" spans="1:6" x14ac:dyDescent="0.25">
      <c r="A8" s="3" t="s">
        <v>4</v>
      </c>
      <c r="B8" s="3"/>
      <c r="C8" s="5">
        <v>1184.55</v>
      </c>
      <c r="D8" s="5">
        <f>SUM(C6:C8)</f>
        <v>313274.55</v>
      </c>
      <c r="E8" s="13"/>
    </row>
    <row r="9" spans="1:6" ht="13.8" thickBot="1" x14ac:dyDescent="0.3">
      <c r="A9" s="3"/>
      <c r="B9" s="3"/>
      <c r="C9" s="5"/>
      <c r="D9" s="5"/>
      <c r="E9" s="14">
        <f>SUM(E3:E8)</f>
        <v>679000</v>
      </c>
    </row>
    <row r="10" spans="1:6" ht="13.8" thickTop="1" x14ac:dyDescent="0.25">
      <c r="A10" s="3"/>
      <c r="B10" s="3"/>
      <c r="C10" s="5"/>
      <c r="D10" s="5"/>
      <c r="E10" s="15"/>
    </row>
    <row r="11" spans="1:6" x14ac:dyDescent="0.25">
      <c r="A11" s="3" t="s">
        <v>17</v>
      </c>
      <c r="B11" s="3"/>
      <c r="C11" s="5"/>
      <c r="D11" s="5">
        <f>E9-C3-C6</f>
        <v>220500</v>
      </c>
      <c r="E11" s="16"/>
    </row>
    <row r="12" spans="1:6" ht="23.25" customHeight="1" x14ac:dyDescent="0.25">
      <c r="A12" s="6" t="s">
        <v>7</v>
      </c>
      <c r="B12" s="3"/>
      <c r="C12" s="5"/>
      <c r="D12" s="8">
        <f>SUM(D4:D11)</f>
        <v>692362.22</v>
      </c>
      <c r="E12" s="13"/>
    </row>
    <row r="13" spans="1:6" x14ac:dyDescent="0.25">
      <c r="A13" s="3"/>
      <c r="B13" s="3"/>
      <c r="C13" s="5"/>
      <c r="D13" s="5"/>
    </row>
    <row r="14" spans="1:6" x14ac:dyDescent="0.25">
      <c r="A14" s="3" t="s">
        <v>11</v>
      </c>
      <c r="B14" s="3"/>
      <c r="C14" s="5"/>
      <c r="D14" s="5">
        <v>130000</v>
      </c>
    </row>
    <row r="15" spans="1:6" x14ac:dyDescent="0.25">
      <c r="A15" s="3" t="s">
        <v>9</v>
      </c>
      <c r="B15" s="3"/>
      <c r="C15" s="5"/>
      <c r="D15" s="5"/>
    </row>
    <row r="16" spans="1:6" x14ac:dyDescent="0.25">
      <c r="A16" s="3" t="str">
        <f>A7</f>
        <v>Stamp duty</v>
      </c>
      <c r="B16" s="3"/>
      <c r="C16" s="5"/>
      <c r="D16" s="5">
        <v>120</v>
      </c>
    </row>
    <row r="17" spans="1:4" x14ac:dyDescent="0.25">
      <c r="A17" s="3" t="s">
        <v>15</v>
      </c>
      <c r="B17" s="3"/>
      <c r="C17" s="5"/>
      <c r="D17" s="5">
        <f>95+641.19+2663.19</f>
        <v>3399.38</v>
      </c>
    </row>
    <row r="18" spans="1:4" x14ac:dyDescent="0.25">
      <c r="A18" s="10" t="s">
        <v>10</v>
      </c>
      <c r="B18" s="3"/>
      <c r="C18" s="5"/>
      <c r="D18" s="5"/>
    </row>
    <row r="19" spans="1:4" x14ac:dyDescent="0.25">
      <c r="A19" s="3"/>
      <c r="B19" s="3"/>
      <c r="C19" s="5"/>
      <c r="D19" s="5"/>
    </row>
    <row r="20" spans="1:4" x14ac:dyDescent="0.25">
      <c r="A20" s="3"/>
      <c r="B20" s="3"/>
      <c r="C20" s="5"/>
      <c r="D20" s="5"/>
    </row>
    <row r="21" spans="1:4" x14ac:dyDescent="0.25">
      <c r="A21" s="3"/>
      <c r="B21" s="3"/>
      <c r="C21" s="5"/>
      <c r="D21" s="5"/>
    </row>
    <row r="22" spans="1:4" x14ac:dyDescent="0.25">
      <c r="A22" s="3" t="s">
        <v>13</v>
      </c>
      <c r="B22" s="3"/>
      <c r="C22" s="5"/>
      <c r="D22" s="5">
        <v>0</v>
      </c>
    </row>
    <row r="23" spans="1:4" x14ac:dyDescent="0.25">
      <c r="A23" s="3"/>
      <c r="B23" s="3"/>
      <c r="C23" s="5"/>
      <c r="D23" s="5"/>
    </row>
    <row r="24" spans="1:4" ht="23.25" customHeight="1" x14ac:dyDescent="0.25">
      <c r="A24" s="6" t="s">
        <v>14</v>
      </c>
      <c r="B24" s="3"/>
      <c r="C24" s="5"/>
      <c r="D24" s="8">
        <f>+D12+D14-D22+D16+D17</f>
        <v>825881.59999999998</v>
      </c>
    </row>
    <row r="25" spans="1:4" x14ac:dyDescent="0.25">
      <c r="C25" s="7"/>
      <c r="D25" s="7"/>
    </row>
    <row r="26" spans="1:4" x14ac:dyDescent="0.25">
      <c r="C26" s="7"/>
      <c r="D26" s="7"/>
    </row>
    <row r="27" spans="1:4" x14ac:dyDescent="0.25">
      <c r="C27" s="7"/>
      <c r="D27" s="7"/>
    </row>
    <row r="28" spans="1:4" x14ac:dyDescent="0.25">
      <c r="D28" s="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</vt:lpstr>
      <vt:lpstr>Property!Print_Area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Glenny User</cp:lastModifiedBy>
  <cp:lastPrinted>2019-01-18T09:07:13Z</cp:lastPrinted>
  <dcterms:created xsi:type="dcterms:W3CDTF">2011-09-05T09:35:09Z</dcterms:created>
  <dcterms:modified xsi:type="dcterms:W3CDTF">2019-01-18T09:07:16Z</dcterms:modified>
</cp:coreProperties>
</file>