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ucy Bee SSAS\Investments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I90" i="1" l="1"/>
  <c r="G90" i="1"/>
  <c r="G89" i="1"/>
  <c r="G88" i="1"/>
  <c r="G87" i="1"/>
  <c r="I88" i="1"/>
  <c r="I87" i="1"/>
</calcChain>
</file>

<file path=xl/sharedStrings.xml><?xml version="1.0" encoding="utf-8"?>
<sst xmlns="http://schemas.openxmlformats.org/spreadsheetml/2006/main" count="92" uniqueCount="82">
  <si>
    <r>
      <rPr>
        <sz val="15"/>
        <rFont val="Arial"/>
        <family val="2"/>
      </rPr>
      <t>Cash Statement</t>
    </r>
  </si>
  <si>
    <r>
      <rPr>
        <b/>
        <sz val="8"/>
        <rFont val="Arial"/>
        <family val="2"/>
      </rPr>
      <t xml:space="preserve">Generated:             </t>
    </r>
    <r>
      <rPr>
        <sz val="8"/>
        <rFont val="Arial"/>
        <family val="2"/>
      </rPr>
      <t>25 January 2018, 11:53</t>
    </r>
  </si>
  <si>
    <r>
      <rPr>
        <b/>
        <sz val="8"/>
        <rFont val="Arial"/>
        <family val="2"/>
      </rPr>
      <t xml:space="preserve">Client:                    </t>
    </r>
    <r>
      <rPr>
        <sz val="8"/>
        <rFont val="Arial"/>
        <family val="2"/>
      </rPr>
      <t>M00209 | LUCY BEE SSAS A/C MARK BEGG ASSET MANAGEMENT</t>
    </r>
  </si>
  <si>
    <r>
      <rPr>
        <b/>
        <sz val="8"/>
        <rFont val="Arial"/>
        <family val="2"/>
      </rPr>
      <t xml:space="preserve">User:                       </t>
    </r>
    <r>
      <rPr>
        <sz val="8"/>
        <rFont val="Arial"/>
        <family val="2"/>
      </rPr>
      <t>mbegg</t>
    </r>
  </si>
  <si>
    <r>
      <rPr>
        <b/>
        <sz val="8"/>
        <rFont val="Arial"/>
        <family val="2"/>
      </rPr>
      <t xml:space="preserve">Select account:     </t>
    </r>
    <r>
      <rPr>
        <sz val="8"/>
        <rFont val="Arial"/>
        <family val="2"/>
      </rPr>
      <t>LUCY BEE SSAS A/C MARK BEGG ASSET MANAGEMENT General Inv Account (1405065)</t>
    </r>
  </si>
  <si>
    <r>
      <rPr>
        <b/>
        <sz val="8"/>
        <rFont val="Arial"/>
        <family val="2"/>
      </rPr>
      <t>Currency:</t>
    </r>
  </si>
  <si>
    <r>
      <rPr>
        <sz val="8"/>
        <rFont val="Arial"/>
        <family val="2"/>
      </rPr>
      <t>GBP</t>
    </r>
  </si>
  <si>
    <r>
      <rPr>
        <b/>
        <sz val="8"/>
        <rFont val="Arial"/>
        <family val="2"/>
      </rPr>
      <t>Statement type:</t>
    </r>
  </si>
  <si>
    <r>
      <rPr>
        <sz val="8"/>
        <rFont val="Arial"/>
        <family val="2"/>
      </rPr>
      <t>All</t>
    </r>
  </si>
  <si>
    <r>
      <rPr>
        <b/>
        <sz val="8"/>
        <rFont val="Arial"/>
        <family val="2"/>
      </rPr>
      <t>From:</t>
    </r>
  </si>
  <si>
    <r>
      <rPr>
        <b/>
        <sz val="8"/>
        <rFont val="Arial"/>
        <family val="2"/>
      </rPr>
      <t>To:</t>
    </r>
  </si>
  <si>
    <r>
      <rPr>
        <b/>
        <sz val="8"/>
        <rFont val="Arial"/>
        <family val="2"/>
      </rPr>
      <t>Date</t>
    </r>
  </si>
  <si>
    <r>
      <rPr>
        <b/>
        <sz val="8"/>
        <rFont val="Arial"/>
        <family val="2"/>
      </rPr>
      <t>Description</t>
    </r>
  </si>
  <si>
    <r>
      <rPr>
        <b/>
        <sz val="8"/>
        <rFont val="Arial"/>
        <family val="2"/>
      </rPr>
      <t xml:space="preserve">Receipt
</t>
    </r>
    <r>
      <rPr>
        <b/>
        <sz val="8"/>
        <rFont val="Arial"/>
        <family val="2"/>
      </rPr>
      <t>(£)</t>
    </r>
  </si>
  <si>
    <r>
      <rPr>
        <b/>
        <sz val="8"/>
        <rFont val="Arial"/>
        <family val="2"/>
      </rPr>
      <t xml:space="preserve">Payment
</t>
    </r>
    <r>
      <rPr>
        <b/>
        <sz val="8"/>
        <rFont val="Arial"/>
        <family val="2"/>
      </rPr>
      <t>(£)</t>
    </r>
  </si>
  <si>
    <r>
      <rPr>
        <b/>
        <sz val="8"/>
        <rFont val="Arial"/>
        <family val="2"/>
      </rPr>
      <t xml:space="preserve">Balance
</t>
    </r>
    <r>
      <rPr>
        <b/>
        <sz val="8"/>
        <rFont val="Arial"/>
        <family val="2"/>
      </rPr>
      <t>(£)</t>
    </r>
  </si>
  <si>
    <r>
      <rPr>
        <sz val="8"/>
        <rFont val="Arial"/>
        <family val="2"/>
      </rPr>
      <t>DIV CHARGE ON ISHARES CORP 0-5</t>
    </r>
  </si>
  <si>
    <r>
      <rPr>
        <sz val="8"/>
        <rFont val="Arial"/>
        <family val="2"/>
      </rPr>
      <t>DIV CHARGE ON ISHS DJ ASIA P GB</t>
    </r>
  </si>
  <si>
    <r>
      <rPr>
        <sz val="8"/>
        <rFont val="Arial"/>
        <family val="2"/>
      </rPr>
      <t>GROSS DIV ON 562 ISHARES CORP 0-5</t>
    </r>
  </si>
  <si>
    <r>
      <rPr>
        <sz val="8"/>
        <rFont val="Arial"/>
        <family val="2"/>
      </rPr>
      <t>GROSS DIV ON 1724 ISHS DJ ASIA P GB</t>
    </r>
  </si>
  <si>
    <r>
      <rPr>
        <sz val="8"/>
        <rFont val="Arial"/>
        <family val="2"/>
      </rPr>
      <t>ACC DIV CHARGES ON ISHARES FT/EP EUR CONTRA RE REVERSAL</t>
    </r>
  </si>
  <si>
    <r>
      <rPr>
        <sz val="8"/>
        <rFont val="Arial"/>
        <family val="2"/>
      </rPr>
      <t>ACC DIV CHARGE ON ISHARES FT/EP EUR</t>
    </r>
  </si>
  <si>
    <r>
      <rPr>
        <sz val="8"/>
        <rFont val="Arial"/>
        <family val="2"/>
      </rPr>
      <t>ACC DIV CHARGE ON ISHARES CORP 0-5</t>
    </r>
  </si>
  <si>
    <r>
      <rPr>
        <sz val="8"/>
        <rFont val="Arial"/>
        <family val="2"/>
      </rPr>
      <t>DIV CHARGE ON EUR EX ISHS DJ 50</t>
    </r>
  </si>
  <si>
    <r>
      <rPr>
        <sz val="8"/>
        <rFont val="Arial"/>
        <family val="2"/>
      </rPr>
      <t>GROSS DIV ON 836 EUR EX ISHS DJ 50</t>
    </r>
  </si>
  <si>
    <r>
      <rPr>
        <sz val="8"/>
        <rFont val="Arial"/>
        <family val="2"/>
      </rPr>
      <t>ACC INT CHARGE ON HEN UK PROP GBP I</t>
    </r>
  </si>
  <si>
    <r>
      <rPr>
        <sz val="8"/>
        <rFont val="Arial"/>
        <family val="2"/>
      </rPr>
      <t>ACC DIV CHARGE ON HEN UK PROP GBP I</t>
    </r>
  </si>
  <si>
    <r>
      <rPr>
        <sz val="8"/>
        <rFont val="Arial"/>
        <family val="2"/>
      </rPr>
      <t>ACC DIV CHARGE ON AV PRP AC GBP</t>
    </r>
  </si>
  <si>
    <r>
      <rPr>
        <sz val="8"/>
        <rFont val="Arial"/>
        <family val="2"/>
      </rPr>
      <t>DIV CHARGE ON ISHS EMERG SC</t>
    </r>
  </si>
  <si>
    <r>
      <rPr>
        <sz val="8"/>
        <rFont val="Arial"/>
        <family val="2"/>
      </rPr>
      <t>GROSS DIV ON 1176 ISHS EMERG SC</t>
    </r>
  </si>
  <si>
    <r>
      <rPr>
        <sz val="8"/>
        <rFont val="Arial"/>
        <family val="2"/>
      </rPr>
      <t>ACC DIV CHARGE ON THREADNEEDLE UK</t>
    </r>
  </si>
  <si>
    <r>
      <rPr>
        <sz val="8"/>
        <rFont val="Arial"/>
        <family val="2"/>
      </rPr>
      <t>DIV CHARGE ON ISHARES FT/EP EUR</t>
    </r>
  </si>
  <si>
    <r>
      <rPr>
        <sz val="8"/>
        <rFont val="Arial"/>
        <family val="2"/>
      </rPr>
      <t>GROSS DIV ON 1081 ISHARES FT/EP EUR</t>
    </r>
  </si>
  <si>
    <r>
      <rPr>
        <sz val="8"/>
        <rFont val="Arial"/>
        <family val="2"/>
      </rPr>
      <t>INTEREST PAID GROSS FROM 01/12/16 TO 31/12/16</t>
    </r>
  </si>
  <si>
    <r>
      <rPr>
        <sz val="8"/>
        <rFont val="Arial"/>
        <family val="2"/>
      </rPr>
      <t>BT 23219.815 JPM MA MAC C (B4WKYF8) @ 129.2000 LUCY BEE SSAS DealRef: 0009754942 BROS&amp;P 1</t>
    </r>
  </si>
  <si>
    <r>
      <rPr>
        <sz val="8"/>
        <rFont val="Arial"/>
        <family val="2"/>
      </rPr>
      <t>BT 27220.709 BLKRC UK AL (B5ZNQ99) @ 146.8000 LUCY BEE SSAS DealRef: 0010147347 BROMCY 12</t>
    </r>
  </si>
  <si>
    <r>
      <rPr>
        <sz val="8"/>
        <rFont val="Arial"/>
        <family val="2"/>
      </rPr>
      <t>BT 23219.815 JPM MA MAC C (B4WKYF8) @ 129.2000 LUCY BEE SSAS DealRef: 0009754942 CLIENT CHARGES</t>
    </r>
  </si>
  <si>
    <r>
      <rPr>
        <sz val="8"/>
        <rFont val="Arial"/>
        <family val="2"/>
      </rPr>
      <t>BT 27220.709 BLKRC UK AL (B5ZNQ99) @ 146.8000 LUCY BEE SSAS DealRef: 0010147347 CLIENT CHARGES</t>
    </r>
  </si>
  <si>
    <r>
      <rPr>
        <sz val="8"/>
        <rFont val="Arial"/>
        <family val="2"/>
      </rPr>
      <t>BT 695.54 GAM CR OP GBP I (B510J17) @ 1431.9809 LUCY BEE SSAS DealRef: AAA295668C BROGAS</t>
    </r>
  </si>
  <si>
    <r>
      <rPr>
        <sz val="8"/>
        <rFont val="Arial"/>
        <family val="2"/>
      </rPr>
      <t>BT 339.837 ODEY ODYSSEY I (B4WL804) @ 11758.5784 LUCY BEE SSAS REF: 1000000204305 BROQOO</t>
    </r>
  </si>
  <si>
    <r>
      <rPr>
        <sz val="8"/>
        <rFont val="Arial"/>
        <family val="2"/>
      </rPr>
      <t>BT 562 ISHARES CORP 0-5 (B5L65R3) @ 10656.6930 LUCY BEE SSAS BRO916 1117</t>
    </r>
  </si>
  <si>
    <r>
      <rPr>
        <sz val="8"/>
        <rFont val="Arial"/>
        <family val="2"/>
      </rPr>
      <t>BT 695.54 GAM CR OP GBP I (B510J17) @ 1431.9809 LUCY BEE SSAS DealRef: AAA295668C CLIENT CHARGES</t>
    </r>
  </si>
  <si>
    <r>
      <rPr>
        <sz val="8"/>
        <rFont val="Arial"/>
        <family val="2"/>
      </rPr>
      <t>BT 339.837 ODEY ODYSSEY I (B4WL804) @ 11758.5784 LUCY BEE SSAS REF: 1000000204305 CLIENT CHARGES</t>
    </r>
  </si>
  <si>
    <r>
      <rPr>
        <sz val="8"/>
        <rFont val="Arial"/>
        <family val="2"/>
      </rPr>
      <t>BT 562 ISHARES CORP 0-5 (B5L65R3) @ 10656.6930 LUCY BEE SSAS CLIENT CHARGES</t>
    </r>
  </si>
  <si>
    <r>
      <rPr>
        <sz val="8"/>
        <rFont val="Arial"/>
        <family val="2"/>
      </rPr>
      <t>PROXY FEE LOCAL SHOP REIT</t>
    </r>
  </si>
  <si>
    <r>
      <rPr>
        <sz val="8"/>
        <rFont val="Arial"/>
        <family val="2"/>
      </rPr>
      <t>INTEREST PAID GROSS FROM 01/11/16 TO 30/11/16</t>
    </r>
  </si>
  <si>
    <r>
      <rPr>
        <sz val="8"/>
        <rFont val="Arial"/>
        <family val="2"/>
      </rPr>
      <t>GROSS DIV ON 1895 ISHS S+P GL WATER</t>
    </r>
  </si>
  <si>
    <r>
      <rPr>
        <sz val="8"/>
        <rFont val="Arial"/>
        <family val="2"/>
      </rPr>
      <t>SD 750 EUR EX ISHS DJ 50 (0847100) @ 2670.1800 LUCY BEE SSAS BRO801 1302</t>
    </r>
  </si>
  <si>
    <r>
      <rPr>
        <sz val="8"/>
        <rFont val="Arial"/>
        <family val="2"/>
      </rPr>
      <t>SD 12654 ISHARES FTSE UK (B0M6306) @ 865.0900 LUCY BEE SSAS BRO555 1243</t>
    </r>
  </si>
  <si>
    <r>
      <rPr>
        <sz val="8"/>
        <rFont val="Arial"/>
        <family val="2"/>
      </rPr>
      <t>OCT 16 NOMINEE FEE</t>
    </r>
  </si>
  <si>
    <r>
      <rPr>
        <sz val="8"/>
        <rFont val="Arial"/>
        <family val="2"/>
      </rPr>
      <t>SD 750 EUR EX ISHS DJ 50 (0847100) @ 2670.1800 LUCY BEE SSAS CLIENT CHARGES</t>
    </r>
  </si>
  <si>
    <r>
      <rPr>
        <sz val="8"/>
        <rFont val="Arial"/>
        <family val="2"/>
      </rPr>
      <t>SD 12654 ISHARES FTSE UK (B0M6306) @ 865.0900 LUCY BEE SSAS CLIENT CHARGES</t>
    </r>
  </si>
  <si>
    <r>
      <rPr>
        <sz val="8"/>
        <rFont val="Arial"/>
        <family val="2"/>
      </rPr>
      <t>INTEREST PAID GROSS FROM 01/10/16 TO 31/10/16</t>
    </r>
  </si>
  <si>
    <r>
      <rPr>
        <sz val="8"/>
        <rFont val="Arial"/>
        <family val="2"/>
      </rPr>
      <t>GROSS DIV ON 12654 ISHARES FTSE UK</t>
    </r>
  </si>
  <si>
    <r>
      <rPr>
        <sz val="8"/>
        <rFont val="Arial"/>
        <family val="2"/>
      </rPr>
      <t>INTEREST PAID GROSS FROM 01/09/16 TO 30/09/16</t>
    </r>
  </si>
  <si>
    <r>
      <rPr>
        <sz val="8"/>
        <rFont val="Arial"/>
        <family val="2"/>
      </rPr>
      <t>INTEREST PAID GROSS FROM 01/08/16 TO 31/08/16</t>
    </r>
  </si>
  <si>
    <r>
      <rPr>
        <sz val="8"/>
        <rFont val="Arial"/>
        <family val="2"/>
      </rPr>
      <t>GROSS DIV ON 2358 EUR EX ISHS DJ 50</t>
    </r>
  </si>
  <si>
    <r>
      <rPr>
        <sz val="8"/>
        <rFont val="Arial"/>
        <family val="2"/>
      </rPr>
      <t>BT 1389.14 GAM CR OP GBP (B510J17) @ 1439.7397 LUCY BEE SSAS DealRef: AAA203193C BROGAS 0</t>
    </r>
  </si>
  <si>
    <r>
      <rPr>
        <sz val="8"/>
        <rFont val="Arial"/>
        <family val="2"/>
      </rPr>
      <t>SD 738 ISHS S+P GL WATER (B1TXK62) @ 2713.4000 LUCY BEE SSAS BRO801 1035</t>
    </r>
  </si>
  <si>
    <r>
      <rPr>
        <sz val="8"/>
        <rFont val="Arial"/>
        <family val="2"/>
      </rPr>
      <t>SD 772 EUR EX ISHS DJ 50 (0847100) @ 2594.3900 LUCY BEE SSAS BRO871 1034</t>
    </r>
  </si>
  <si>
    <r>
      <rPr>
        <sz val="8"/>
        <rFont val="Arial"/>
        <family val="2"/>
      </rPr>
      <t>BT 27244.047 VT INFAS I C (BYVB3M2) @ 110.1158 LUCY BEE SSAS REF:201608UKI1401 BROVAL 120</t>
    </r>
  </si>
  <si>
    <r>
      <rPr>
        <sz val="8"/>
        <rFont val="Arial"/>
        <family val="2"/>
      </rPr>
      <t>BT 1389.14 GAM CR OP GBP (B510J17) @ 1439.7397 LUCY BEE SSAS DealRef: AAA203193C CLIENT CHARGES</t>
    </r>
  </si>
  <si>
    <r>
      <rPr>
        <sz val="8"/>
        <rFont val="Arial"/>
        <family val="2"/>
      </rPr>
      <t>SD 738 ISHS S+P GL WATER (B1TXK62) @ 2713.4000 LUCY BEE SSAS CLIENT CHARGES</t>
    </r>
  </si>
  <si>
    <r>
      <rPr>
        <sz val="8"/>
        <rFont val="Arial"/>
        <family val="2"/>
      </rPr>
      <t>SD 772 EUR EX ISHS DJ 50 (0847100) @ 2594.3900 LUCY BEE SSAS CLIENT CHARGES</t>
    </r>
  </si>
  <si>
    <r>
      <rPr>
        <sz val="8"/>
        <rFont val="Arial"/>
        <family val="2"/>
      </rPr>
      <t>BT 27244.047 VT INFAS I C (BYVB3M2) @ 110.1158 LUCY BEE SSAS REF:201608UKI1401 CLIENT CHARGES</t>
    </r>
  </si>
  <si>
    <r>
      <rPr>
        <sz val="8"/>
        <rFont val="Arial"/>
        <family val="2"/>
      </rPr>
      <t>INTEREST PAID GROSS FROM 01/07/16 TO 31/07/16</t>
    </r>
  </si>
  <si>
    <r>
      <rPr>
        <sz val="8"/>
        <rFont val="Arial"/>
        <family val="2"/>
      </rPr>
      <t>INTEREST PAID GROSS FROM 01/06/16 TO 30/06/16</t>
    </r>
  </si>
  <si>
    <r>
      <rPr>
        <sz val="8"/>
        <rFont val="Arial"/>
        <family val="2"/>
      </rPr>
      <t>BT 3695.85 GAM CR OP GBP (B510J17) @ 1352.8688 LUCY BEE SSAS DealRef: AAA146161C BROGAS 0</t>
    </r>
  </si>
  <si>
    <r>
      <rPr>
        <sz val="8"/>
        <rFont val="Arial"/>
        <family val="2"/>
      </rPr>
      <t>BT 48740.497 VT INFAS I C (BYVB3M2) @ 102.5841 LUCY BEE SSAS REF: 201606UKI0571 BROVAL 12</t>
    </r>
  </si>
  <si>
    <r>
      <rPr>
        <sz val="8"/>
        <rFont val="Arial"/>
        <family val="2"/>
      </rPr>
      <t>BT 3695.85 GAM CR OP GBP (B510J17) @ 1352.8688 LUCY BEE SSAS DealRef: AAA146161C CLIENT CHARGES</t>
    </r>
  </si>
  <si>
    <r>
      <rPr>
        <sz val="8"/>
        <rFont val="Arial"/>
        <family val="2"/>
      </rPr>
      <t>BT 48740.497 VT INFAS I C (BYVB3M2) @ 102.5841 LUCY BEE SSAS REF: 201606UKI0571 CLIENT CHARGES</t>
    </r>
  </si>
  <si>
    <r>
      <rPr>
        <sz val="8"/>
        <rFont val="Arial"/>
        <family val="2"/>
      </rPr>
      <t>UT TRAIL CONVERSION FEE</t>
    </r>
  </si>
  <si>
    <r>
      <rPr>
        <sz val="8"/>
        <rFont val="Arial"/>
        <family val="2"/>
      </rPr>
      <t>SD 331 ISHARES FT/EP EUR (B0M6328) @ 3029.6060 LUCY BEE SSAS BRO916 0948</t>
    </r>
  </si>
  <si>
    <r>
      <rPr>
        <sz val="8"/>
        <rFont val="Arial"/>
        <family val="2"/>
      </rPr>
      <t>SD 707 ISHARES CORP 0-5 (B5L65R3) @ 10593.0500 LUCY BEE SSAS BRO803 0946</t>
    </r>
  </si>
  <si>
    <r>
      <rPr>
        <sz val="8"/>
        <rFont val="Arial"/>
        <family val="2"/>
      </rPr>
      <t>SD 331 ISHARES FT/EP EUR (B0M6328) @ 3029.6060 LUCY BEE SSAS CLIENT CHARGES</t>
    </r>
  </si>
  <si>
    <r>
      <rPr>
        <sz val="8"/>
        <rFont val="Arial"/>
        <family val="2"/>
      </rPr>
      <t>SD 707 ISHARES CORP 0-5 (B5L65R3) @ 10593.0500 LUCY BEE SSAS CLIENT CHARGES</t>
    </r>
  </si>
  <si>
    <r>
      <rPr>
        <sz val="8"/>
        <rFont val="Arial"/>
        <family val="2"/>
      </rPr>
      <t>GROSS DIV ON 2633 ISHS S+P GL WATER</t>
    </r>
  </si>
  <si>
    <r>
      <rPr>
        <sz val="8"/>
        <rFont val="Arial"/>
        <family val="2"/>
      </rPr>
      <t>INTEREST PAID GROSS FROM 01/05/16 TO 31/05/16</t>
    </r>
  </si>
  <si>
    <r>
      <rPr>
        <sz val="8"/>
        <rFont val="Arial"/>
        <family val="2"/>
      </rPr>
      <t>APRIL 16 NOMINEE FEE</t>
    </r>
  </si>
  <si>
    <r>
      <rPr>
        <sz val="8"/>
        <rFont val="Arial"/>
        <family val="2"/>
      </rPr>
      <t>INTEREST PAID GROSS FROM 01/04/16 TO 30/04/16</t>
    </r>
  </si>
  <si>
    <r>
      <rPr>
        <sz val="8"/>
        <rFont val="Arial"/>
        <family val="2"/>
      </rPr>
      <t>GROSS DIV ON 12418 DBXT FTSE100 EQ W</t>
    </r>
  </si>
  <si>
    <r>
      <rPr>
        <sz val="8"/>
        <rFont val="Arial"/>
        <family val="2"/>
      </rPr>
      <t>* BALANCE B/F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</si>
</sst>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dd/mm/yyyy;@"/>
    <numFmt numFmtId="165" formatCode="###0.00;###0.00"/>
    <numFmt numFmtId="166" formatCode="#,##0.00;#,##0.00"/>
  </numFmts>
  <fonts count="8" x14ac:knownFonts="1">
    <font>
      <sz val="10"/>
      <color rgb="FF000000"/>
      <name val="Times New Roman"/>
      <charset val="204"/>
    </font>
    <font>
      <sz val="1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7F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6" fontId="5" fillId="0" borderId="2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166" fontId="5" fillId="0" borderId="0" xfId="0" applyNumberFormat="1" applyFont="1" applyFill="1" applyBorder="1" applyAlignment="1">
      <alignment horizontal="left" vertical="top" wrapText="1"/>
    </xf>
    <xf numFmtId="166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166" fontId="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166" fontId="4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ill="1" applyBorder="1" applyAlignment="1">
      <alignment horizontal="left" vertical="top"/>
    </xf>
    <xf numFmtId="44" fontId="7" fillId="0" borderId="0" xfId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73" workbookViewId="0">
      <selection activeCell="G91" sqref="G91"/>
    </sheetView>
  </sheetViews>
  <sheetFormatPr defaultRowHeight="12.75" x14ac:dyDescent="0.2"/>
  <cols>
    <col min="1" max="1" width="11.5" customWidth="1"/>
    <col min="2" max="2" width="4.6640625" customWidth="1"/>
    <col min="3" max="3" width="11.5" customWidth="1"/>
    <col min="4" max="4" width="5.83203125" customWidth="1"/>
    <col min="5" max="5" width="51.33203125" customWidth="1"/>
    <col min="6" max="6" width="8" customWidth="1"/>
    <col min="7" max="7" width="14.1640625" bestFit="1" customWidth="1"/>
    <col min="8" max="8" width="1.1640625" customWidth="1"/>
    <col min="9" max="9" width="14.1640625" bestFit="1" customWidth="1"/>
    <col min="10" max="10" width="10.5" customWidth="1"/>
    <col min="11" max="11" width="3.33203125" customWidth="1"/>
  </cols>
  <sheetData>
    <row r="1" spans="1:10" ht="20.100000000000001" customHeight="1" x14ac:dyDescent="0.2">
      <c r="A1" s="1" t="s">
        <v>0</v>
      </c>
    </row>
    <row r="2" spans="1:10" ht="11.1" customHeight="1" x14ac:dyDescent="0.2">
      <c r="A2" t="s">
        <v>1</v>
      </c>
    </row>
    <row r="3" spans="1:10" ht="11.1" customHeight="1" x14ac:dyDescent="0.2">
      <c r="A3" t="s">
        <v>2</v>
      </c>
    </row>
    <row r="4" spans="1:10" ht="11.1" customHeight="1" x14ac:dyDescent="0.2">
      <c r="A4" t="s">
        <v>3</v>
      </c>
    </row>
    <row r="5" spans="1:10" ht="11.1" customHeight="1" x14ac:dyDescent="0.2">
      <c r="A5" t="s">
        <v>4</v>
      </c>
    </row>
    <row r="6" spans="1:10" ht="20.100000000000001" customHeight="1" x14ac:dyDescent="0.2">
      <c r="A6" s="17" t="s">
        <v>5</v>
      </c>
      <c r="B6" s="17"/>
      <c r="C6" s="3" t="s">
        <v>6</v>
      </c>
      <c r="D6" s="4"/>
    </row>
    <row r="7" spans="1:10" ht="21.95" customHeight="1" x14ac:dyDescent="0.2">
      <c r="A7" s="17" t="s">
        <v>7</v>
      </c>
      <c r="B7" s="17"/>
      <c r="C7" s="3" t="s">
        <v>8</v>
      </c>
      <c r="D7" s="4"/>
    </row>
    <row r="8" spans="1:10" ht="20.100000000000001" customHeight="1" x14ac:dyDescent="0.2">
      <c r="A8" s="17" t="s">
        <v>9</v>
      </c>
      <c r="B8" s="17"/>
      <c r="C8" s="5">
        <v>42466</v>
      </c>
      <c r="D8" s="2" t="s">
        <v>10</v>
      </c>
    </row>
    <row r="9" spans="1:10" ht="11.1" customHeight="1" x14ac:dyDescent="0.2">
      <c r="A9" s="6">
        <v>42830</v>
      </c>
    </row>
    <row r="10" spans="1:10" ht="32.1" customHeight="1" x14ac:dyDescent="0.2">
      <c r="A10" s="7" t="s">
        <v>11</v>
      </c>
      <c r="B10" s="18" t="s">
        <v>12</v>
      </c>
      <c r="C10" s="18"/>
      <c r="D10" s="18"/>
      <c r="E10" s="18"/>
      <c r="F10" s="19" t="s">
        <v>13</v>
      </c>
      <c r="G10" s="19"/>
      <c r="H10" s="20" t="s">
        <v>14</v>
      </c>
      <c r="I10" s="20"/>
      <c r="J10" s="8" t="s">
        <v>15</v>
      </c>
    </row>
    <row r="11" spans="1:10" ht="20.100000000000001" customHeight="1" x14ac:dyDescent="0.2">
      <c r="A11" s="9">
        <v>42828</v>
      </c>
      <c r="B11" s="21" t="s">
        <v>16</v>
      </c>
      <c r="C11" s="21"/>
      <c r="D11" s="21"/>
      <c r="E11" s="21"/>
      <c r="F11" s="22">
        <v>0</v>
      </c>
      <c r="G11" s="22"/>
      <c r="H11" s="23">
        <v>2</v>
      </c>
      <c r="I11" s="23"/>
      <c r="J11" s="10">
        <v>22525.17</v>
      </c>
    </row>
    <row r="12" spans="1:10" ht="20.100000000000001" customHeight="1" x14ac:dyDescent="0.2">
      <c r="A12" s="5">
        <v>42828</v>
      </c>
      <c r="B12" s="24" t="s">
        <v>17</v>
      </c>
      <c r="C12" s="24"/>
      <c r="D12" s="24"/>
      <c r="E12" s="24"/>
      <c r="F12" s="25">
        <v>0</v>
      </c>
      <c r="G12" s="25"/>
      <c r="H12" s="26">
        <v>2</v>
      </c>
      <c r="I12" s="26"/>
      <c r="J12" s="12">
        <v>22527.17</v>
      </c>
    </row>
    <row r="13" spans="1:10" ht="20.100000000000001" customHeight="1" x14ac:dyDescent="0.2">
      <c r="A13" s="5">
        <v>42828</v>
      </c>
      <c r="B13" s="24" t="s">
        <v>18</v>
      </c>
      <c r="C13" s="24"/>
      <c r="D13" s="24"/>
      <c r="E13" s="24"/>
      <c r="F13" s="26">
        <v>666.42</v>
      </c>
      <c r="G13" s="26"/>
      <c r="H13" s="26">
        <v>0</v>
      </c>
      <c r="I13" s="26"/>
      <c r="J13" s="12">
        <v>22529.17</v>
      </c>
    </row>
    <row r="14" spans="1:10" ht="20.100000000000001" customHeight="1" x14ac:dyDescent="0.2">
      <c r="A14" s="5">
        <v>42828</v>
      </c>
      <c r="B14" s="24" t="s">
        <v>19</v>
      </c>
      <c r="C14" s="24"/>
      <c r="D14" s="24"/>
      <c r="E14" s="24"/>
      <c r="F14" s="26">
        <v>208.51</v>
      </c>
      <c r="G14" s="26"/>
      <c r="H14" s="26">
        <v>0</v>
      </c>
      <c r="I14" s="26"/>
      <c r="J14" s="12">
        <v>21862.75</v>
      </c>
    </row>
    <row r="15" spans="1:10" ht="20.100000000000001" customHeight="1" x14ac:dyDescent="0.2">
      <c r="A15" s="5">
        <v>42822</v>
      </c>
      <c r="B15" s="24" t="s">
        <v>20</v>
      </c>
      <c r="C15" s="24"/>
      <c r="D15" s="24"/>
      <c r="E15" s="24"/>
      <c r="F15" s="25">
        <v>2</v>
      </c>
      <c r="G15" s="25"/>
      <c r="H15" s="26">
        <v>0</v>
      </c>
      <c r="I15" s="26"/>
      <c r="J15" s="12">
        <v>21654.240000000002</v>
      </c>
    </row>
    <row r="16" spans="1:10" ht="20.100000000000001" customHeight="1" x14ac:dyDescent="0.2">
      <c r="A16" s="5">
        <v>42816</v>
      </c>
      <c r="B16" s="24" t="s">
        <v>21</v>
      </c>
      <c r="C16" s="24"/>
      <c r="D16" s="24"/>
      <c r="E16" s="24"/>
      <c r="F16" s="25">
        <v>0</v>
      </c>
      <c r="G16" s="25"/>
      <c r="H16" s="26">
        <v>2</v>
      </c>
      <c r="I16" s="26"/>
      <c r="J16" s="12">
        <v>21652.240000000002</v>
      </c>
    </row>
    <row r="17" spans="1:10" ht="20.100000000000001" customHeight="1" x14ac:dyDescent="0.2">
      <c r="A17" s="5">
        <v>42814</v>
      </c>
      <c r="B17" s="24" t="s">
        <v>22</v>
      </c>
      <c r="C17" s="24"/>
      <c r="D17" s="24"/>
      <c r="E17" s="24"/>
      <c r="F17" s="25">
        <v>0</v>
      </c>
      <c r="G17" s="25"/>
      <c r="H17" s="26">
        <v>2</v>
      </c>
      <c r="I17" s="26"/>
      <c r="J17" s="12">
        <v>21654.240000000002</v>
      </c>
    </row>
    <row r="18" spans="1:10" ht="20.100000000000001" customHeight="1" x14ac:dyDescent="0.2">
      <c r="A18" s="5">
        <v>42795</v>
      </c>
      <c r="B18" s="24" t="s">
        <v>23</v>
      </c>
      <c r="C18" s="24"/>
      <c r="D18" s="24"/>
      <c r="E18" s="24"/>
      <c r="F18" s="25">
        <v>0</v>
      </c>
      <c r="G18" s="25"/>
      <c r="H18" s="26">
        <v>2</v>
      </c>
      <c r="I18" s="26"/>
      <c r="J18" s="12">
        <v>21656.240000000002</v>
      </c>
    </row>
    <row r="19" spans="1:10" ht="20.100000000000001" customHeight="1" x14ac:dyDescent="0.2">
      <c r="A19" s="5">
        <v>42795</v>
      </c>
      <c r="B19" s="24" t="s">
        <v>24</v>
      </c>
      <c r="C19" s="24"/>
      <c r="D19" s="24"/>
      <c r="E19" s="24"/>
      <c r="F19" s="25">
        <v>94.44</v>
      </c>
      <c r="G19" s="25"/>
      <c r="H19" s="26">
        <v>0</v>
      </c>
      <c r="I19" s="26"/>
      <c r="J19" s="12">
        <v>21658.240000000002</v>
      </c>
    </row>
    <row r="20" spans="1:10" ht="20.100000000000001" customHeight="1" x14ac:dyDescent="0.2">
      <c r="A20" s="5">
        <v>42768</v>
      </c>
      <c r="B20" s="24" t="s">
        <v>25</v>
      </c>
      <c r="C20" s="24"/>
      <c r="D20" s="24"/>
      <c r="E20" s="24"/>
      <c r="F20" s="25">
        <v>0</v>
      </c>
      <c r="G20" s="25"/>
      <c r="H20" s="26">
        <v>2</v>
      </c>
      <c r="I20" s="26"/>
      <c r="J20" s="12">
        <v>21563.8</v>
      </c>
    </row>
    <row r="21" spans="1:10" ht="20.100000000000001" customHeight="1" x14ac:dyDescent="0.2">
      <c r="A21" s="5">
        <v>42768</v>
      </c>
      <c r="B21" s="24" t="s">
        <v>26</v>
      </c>
      <c r="C21" s="24"/>
      <c r="D21" s="24"/>
      <c r="E21" s="24"/>
      <c r="F21" s="25">
        <v>0</v>
      </c>
      <c r="G21" s="25"/>
      <c r="H21" s="26">
        <v>2</v>
      </c>
      <c r="I21" s="26"/>
      <c r="J21" s="12">
        <v>21565.8</v>
      </c>
    </row>
    <row r="22" spans="1:10" ht="20.100000000000001" customHeight="1" x14ac:dyDescent="0.2">
      <c r="A22" s="5">
        <v>42767</v>
      </c>
      <c r="B22" s="24" t="s">
        <v>27</v>
      </c>
      <c r="C22" s="24"/>
      <c r="D22" s="24"/>
      <c r="E22" s="24"/>
      <c r="F22" s="25">
        <v>0</v>
      </c>
      <c r="G22" s="25"/>
      <c r="H22" s="26">
        <v>2</v>
      </c>
      <c r="I22" s="26"/>
      <c r="J22" s="12">
        <v>21567.8</v>
      </c>
    </row>
    <row r="23" spans="1:10" ht="20.100000000000001" customHeight="1" x14ac:dyDescent="0.2">
      <c r="A23" s="5">
        <v>42765</v>
      </c>
      <c r="B23" s="24" t="s">
        <v>28</v>
      </c>
      <c r="C23" s="24"/>
      <c r="D23" s="24"/>
      <c r="E23" s="24"/>
      <c r="F23" s="25">
        <v>0</v>
      </c>
      <c r="G23" s="25"/>
      <c r="H23" s="26">
        <v>2</v>
      </c>
      <c r="I23" s="26"/>
      <c r="J23" s="12">
        <v>21569.8</v>
      </c>
    </row>
    <row r="24" spans="1:10" ht="20.100000000000001" customHeight="1" x14ac:dyDescent="0.2">
      <c r="A24" s="5">
        <v>42765</v>
      </c>
      <c r="B24" s="24" t="s">
        <v>29</v>
      </c>
      <c r="C24" s="24"/>
      <c r="D24" s="24"/>
      <c r="E24" s="24"/>
      <c r="F24" s="26">
        <v>521.6</v>
      </c>
      <c r="G24" s="26"/>
      <c r="H24" s="26">
        <v>0</v>
      </c>
      <c r="I24" s="26"/>
      <c r="J24" s="12">
        <v>21571.8</v>
      </c>
    </row>
    <row r="25" spans="1:10" ht="20.100000000000001" customHeight="1" x14ac:dyDescent="0.2">
      <c r="A25" s="5">
        <v>42752</v>
      </c>
      <c r="B25" s="24" t="s">
        <v>30</v>
      </c>
      <c r="C25" s="24"/>
      <c r="D25" s="24"/>
      <c r="E25" s="24"/>
      <c r="F25" s="25">
        <v>0</v>
      </c>
      <c r="G25" s="25"/>
      <c r="H25" s="26">
        <v>2</v>
      </c>
      <c r="I25" s="26"/>
      <c r="J25" s="12">
        <v>21050.2</v>
      </c>
    </row>
    <row r="26" spans="1:10" ht="18.95" customHeight="1" x14ac:dyDescent="0.2">
      <c r="A26" s="5">
        <v>42739</v>
      </c>
      <c r="B26" s="24" t="s">
        <v>17</v>
      </c>
      <c r="C26" s="24"/>
      <c r="D26" s="24"/>
      <c r="E26" s="24"/>
      <c r="F26" s="25">
        <v>0</v>
      </c>
      <c r="G26" s="25"/>
      <c r="H26" s="26">
        <v>2</v>
      </c>
      <c r="I26" s="26"/>
      <c r="J26" s="12">
        <v>21052.2</v>
      </c>
    </row>
    <row r="27" spans="1:10" ht="18.95" customHeight="1" x14ac:dyDescent="0.2">
      <c r="A27" s="5">
        <v>42739</v>
      </c>
      <c r="B27" s="24" t="s">
        <v>31</v>
      </c>
      <c r="C27" s="24"/>
      <c r="D27" s="24"/>
      <c r="E27" s="24"/>
      <c r="F27" s="24"/>
      <c r="G27" s="11">
        <v>0</v>
      </c>
      <c r="H27" s="26">
        <v>2</v>
      </c>
      <c r="I27" s="26"/>
      <c r="J27" s="12">
        <v>21054.2</v>
      </c>
    </row>
    <row r="28" spans="1:10" ht="20.100000000000001" customHeight="1" x14ac:dyDescent="0.2">
      <c r="A28" s="5">
        <v>42739</v>
      </c>
      <c r="B28" s="24" t="s">
        <v>19</v>
      </c>
      <c r="C28" s="24"/>
      <c r="D28" s="24"/>
      <c r="E28" s="24"/>
      <c r="F28" s="24"/>
      <c r="G28" s="11">
        <v>634.14</v>
      </c>
      <c r="H28" s="26">
        <v>0</v>
      </c>
      <c r="I28" s="26"/>
      <c r="J28" s="12">
        <v>21056.2</v>
      </c>
    </row>
    <row r="29" spans="1:10" ht="20.100000000000001" customHeight="1" x14ac:dyDescent="0.2">
      <c r="A29" s="5">
        <v>42739</v>
      </c>
      <c r="B29" s="24" t="s">
        <v>32</v>
      </c>
      <c r="C29" s="24"/>
      <c r="D29" s="24"/>
      <c r="E29" s="24"/>
      <c r="F29" s="24"/>
      <c r="G29" s="11">
        <v>57.2</v>
      </c>
      <c r="H29" s="26">
        <v>0</v>
      </c>
      <c r="I29" s="26"/>
      <c r="J29" s="12">
        <v>20422.060000000001</v>
      </c>
    </row>
    <row r="30" spans="1:10" ht="20.100000000000001" customHeight="1" x14ac:dyDescent="0.2">
      <c r="A30" s="5">
        <v>42738</v>
      </c>
      <c r="B30" s="24" t="s">
        <v>33</v>
      </c>
      <c r="C30" s="24"/>
      <c r="D30" s="24"/>
      <c r="E30" s="24"/>
      <c r="F30" s="24"/>
      <c r="G30" s="11">
        <v>13.48</v>
      </c>
      <c r="H30" s="26">
        <v>0</v>
      </c>
      <c r="I30" s="26"/>
      <c r="J30" s="12">
        <v>20364.86</v>
      </c>
    </row>
    <row r="31" spans="1:10" ht="32.1" customHeight="1" x14ac:dyDescent="0.2">
      <c r="A31" s="5">
        <v>42734</v>
      </c>
      <c r="B31" s="24" t="s">
        <v>34</v>
      </c>
      <c r="C31" s="24"/>
      <c r="D31" s="24"/>
      <c r="E31" s="24"/>
      <c r="F31" s="24"/>
      <c r="G31" s="11">
        <v>0</v>
      </c>
      <c r="H31" s="27">
        <v>30000</v>
      </c>
      <c r="I31" s="27"/>
      <c r="J31" s="12">
        <v>20351.38</v>
      </c>
    </row>
    <row r="32" spans="1:10" ht="32.1" customHeight="1" x14ac:dyDescent="0.2">
      <c r="A32" s="5">
        <v>42734</v>
      </c>
      <c r="B32" s="24" t="s">
        <v>35</v>
      </c>
      <c r="C32" s="24"/>
      <c r="D32" s="24"/>
      <c r="E32" s="24"/>
      <c r="F32" s="24"/>
      <c r="G32" s="11">
        <v>0</v>
      </c>
      <c r="H32" s="27">
        <v>39960</v>
      </c>
      <c r="I32" s="27"/>
      <c r="J32" s="12">
        <v>50351.38</v>
      </c>
    </row>
    <row r="33" spans="1:10" ht="32.1" customHeight="1" x14ac:dyDescent="0.2">
      <c r="A33" s="5">
        <v>42733</v>
      </c>
      <c r="B33" s="24" t="s">
        <v>36</v>
      </c>
      <c r="C33" s="24"/>
      <c r="D33" s="24"/>
      <c r="E33" s="24"/>
      <c r="F33" s="24"/>
      <c r="G33" s="11">
        <v>0</v>
      </c>
      <c r="H33" s="26">
        <v>40</v>
      </c>
      <c r="I33" s="26"/>
      <c r="J33" s="12">
        <v>90311.38</v>
      </c>
    </row>
    <row r="34" spans="1:10" ht="32.1" customHeight="1" x14ac:dyDescent="0.2">
      <c r="A34" s="5">
        <v>42733</v>
      </c>
      <c r="B34" s="24" t="s">
        <v>37</v>
      </c>
      <c r="C34" s="24"/>
      <c r="D34" s="24"/>
      <c r="E34" s="24"/>
      <c r="F34" s="24"/>
      <c r="G34" s="11">
        <v>0</v>
      </c>
      <c r="H34" s="26">
        <v>40</v>
      </c>
      <c r="I34" s="26"/>
      <c r="J34" s="12">
        <v>90351.38</v>
      </c>
    </row>
    <row r="35" spans="1:10" ht="32.1" customHeight="1" x14ac:dyDescent="0.2">
      <c r="A35" s="5">
        <v>42727</v>
      </c>
      <c r="B35" s="24" t="s">
        <v>38</v>
      </c>
      <c r="C35" s="24"/>
      <c r="D35" s="24"/>
      <c r="E35" s="24"/>
      <c r="F35" s="24"/>
      <c r="G35" s="11">
        <v>0</v>
      </c>
      <c r="H35" s="27">
        <v>9960</v>
      </c>
      <c r="I35" s="27"/>
      <c r="J35" s="12">
        <v>90391.38</v>
      </c>
    </row>
    <row r="36" spans="1:10" ht="32.1" customHeight="1" x14ac:dyDescent="0.2">
      <c r="A36" s="5">
        <v>42726</v>
      </c>
      <c r="B36" s="24" t="s">
        <v>39</v>
      </c>
      <c r="C36" s="24"/>
      <c r="D36" s="24"/>
      <c r="E36" s="24"/>
      <c r="F36" s="24"/>
      <c r="G36" s="11">
        <v>0</v>
      </c>
      <c r="H36" s="27">
        <v>39960</v>
      </c>
      <c r="I36" s="27"/>
      <c r="J36" s="12">
        <v>100351.38</v>
      </c>
    </row>
    <row r="37" spans="1:10" ht="20.100000000000001" customHeight="1" x14ac:dyDescent="0.2">
      <c r="A37" s="5">
        <v>42725</v>
      </c>
      <c r="B37" s="24" t="s">
        <v>40</v>
      </c>
      <c r="C37" s="24"/>
      <c r="D37" s="24"/>
      <c r="E37" s="24"/>
      <c r="F37" s="24"/>
      <c r="G37" s="11">
        <v>0</v>
      </c>
      <c r="H37" s="27">
        <v>59890.61</v>
      </c>
      <c r="I37" s="27"/>
      <c r="J37" s="12">
        <v>140311.38</v>
      </c>
    </row>
    <row r="38" spans="1:10" ht="32.1" customHeight="1" x14ac:dyDescent="0.2">
      <c r="A38" s="5">
        <v>42724</v>
      </c>
      <c r="B38" s="24" t="s">
        <v>41</v>
      </c>
      <c r="C38" s="24"/>
      <c r="D38" s="24"/>
      <c r="E38" s="24"/>
      <c r="F38" s="24"/>
      <c r="G38" s="11">
        <v>0</v>
      </c>
      <c r="H38" s="26">
        <v>40</v>
      </c>
      <c r="I38" s="26"/>
      <c r="J38" s="12">
        <v>200201.99</v>
      </c>
    </row>
    <row r="39" spans="1:10" ht="32.1" customHeight="1" x14ac:dyDescent="0.2">
      <c r="A39" s="5">
        <v>42724</v>
      </c>
      <c r="B39" s="24" t="s">
        <v>42</v>
      </c>
      <c r="C39" s="24"/>
      <c r="D39" s="24"/>
      <c r="E39" s="24"/>
      <c r="F39" s="24"/>
      <c r="G39" s="11">
        <v>0</v>
      </c>
      <c r="H39" s="26">
        <v>40</v>
      </c>
      <c r="I39" s="26"/>
      <c r="J39" s="12">
        <v>200241.99</v>
      </c>
    </row>
    <row r="40" spans="1:10" ht="20.100000000000001" customHeight="1" x14ac:dyDescent="0.2">
      <c r="A40" s="5">
        <v>42723</v>
      </c>
      <c r="B40" s="24" t="s">
        <v>43</v>
      </c>
      <c r="C40" s="24"/>
      <c r="D40" s="24"/>
      <c r="E40" s="24"/>
      <c r="F40" s="24"/>
      <c r="G40" s="11">
        <v>0</v>
      </c>
      <c r="H40" s="26">
        <v>40</v>
      </c>
      <c r="I40" s="26"/>
      <c r="J40" s="12">
        <v>200281.99</v>
      </c>
    </row>
    <row r="41" spans="1:10" ht="20.100000000000001" customHeight="1" x14ac:dyDescent="0.2">
      <c r="A41" s="5">
        <v>42710</v>
      </c>
      <c r="B41" s="24" t="s">
        <v>44</v>
      </c>
      <c r="C41" s="24"/>
      <c r="D41" s="24"/>
      <c r="E41" s="24"/>
      <c r="F41" s="24"/>
      <c r="G41" s="11">
        <v>0</v>
      </c>
      <c r="H41" s="26">
        <v>10</v>
      </c>
      <c r="I41" s="26"/>
      <c r="J41" s="12">
        <v>200321.99</v>
      </c>
    </row>
    <row r="42" spans="1:10" ht="20.100000000000001" customHeight="1" x14ac:dyDescent="0.2">
      <c r="A42" s="5">
        <v>42705</v>
      </c>
      <c r="B42" s="24" t="s">
        <v>45</v>
      </c>
      <c r="C42" s="24"/>
      <c r="D42" s="24"/>
      <c r="E42" s="24"/>
      <c r="F42" s="24"/>
      <c r="G42" s="11">
        <v>13.94</v>
      </c>
      <c r="H42" s="26">
        <v>0</v>
      </c>
      <c r="I42" s="26"/>
      <c r="J42" s="12">
        <v>200331.99</v>
      </c>
    </row>
    <row r="43" spans="1:10" ht="20.100000000000001" customHeight="1" x14ac:dyDescent="0.2">
      <c r="A43" s="5">
        <v>42703</v>
      </c>
      <c r="B43" s="24" t="s">
        <v>46</v>
      </c>
      <c r="C43" s="24"/>
      <c r="D43" s="24"/>
      <c r="E43" s="24"/>
      <c r="F43" s="24"/>
      <c r="G43" s="11">
        <v>480.6</v>
      </c>
      <c r="H43" s="26">
        <v>0</v>
      </c>
      <c r="I43" s="26"/>
      <c r="J43" s="12">
        <v>200318.05</v>
      </c>
    </row>
    <row r="44" spans="1:10" ht="20.100000000000001" customHeight="1" x14ac:dyDescent="0.2">
      <c r="A44" s="5">
        <v>42703</v>
      </c>
      <c r="B44" s="24" t="s">
        <v>24</v>
      </c>
      <c r="C44" s="24"/>
      <c r="D44" s="24"/>
      <c r="E44" s="24"/>
      <c r="F44" s="24"/>
      <c r="G44" s="11">
        <v>126.76</v>
      </c>
      <c r="H44" s="26">
        <v>0</v>
      </c>
      <c r="I44" s="26"/>
      <c r="J44" s="12">
        <v>199837.45</v>
      </c>
    </row>
    <row r="45" spans="1:10" ht="20.100000000000001" customHeight="1" x14ac:dyDescent="0.2">
      <c r="A45" s="5">
        <v>42682</v>
      </c>
      <c r="B45" s="24" t="s">
        <v>47</v>
      </c>
      <c r="C45" s="24"/>
      <c r="D45" s="24"/>
      <c r="E45" s="24"/>
      <c r="F45" s="24"/>
      <c r="G45" s="13">
        <v>20026.349999999999</v>
      </c>
      <c r="H45" s="26">
        <v>0</v>
      </c>
      <c r="I45" s="26"/>
      <c r="J45" s="12">
        <v>199710.69</v>
      </c>
    </row>
    <row r="46" spans="1:10" ht="20.100000000000001" customHeight="1" x14ac:dyDescent="0.2">
      <c r="A46" s="5">
        <v>42682</v>
      </c>
      <c r="B46" s="24" t="s">
        <v>48</v>
      </c>
      <c r="C46" s="24"/>
      <c r="D46" s="24"/>
      <c r="E46" s="24"/>
      <c r="F46" s="24"/>
      <c r="G46" s="13">
        <v>109468.49</v>
      </c>
      <c r="H46" s="26">
        <v>0</v>
      </c>
      <c r="I46" s="26"/>
      <c r="J46" s="12">
        <v>179684.34</v>
      </c>
    </row>
    <row r="47" spans="1:10" ht="20.100000000000001" customHeight="1" x14ac:dyDescent="0.2">
      <c r="A47" s="5">
        <v>42678</v>
      </c>
      <c r="B47" s="24" t="s">
        <v>49</v>
      </c>
      <c r="C47" s="24"/>
      <c r="D47" s="24"/>
      <c r="E47" s="24"/>
      <c r="F47" s="24"/>
      <c r="G47" s="11">
        <v>0</v>
      </c>
      <c r="H47" s="26">
        <v>25</v>
      </c>
      <c r="I47" s="26"/>
      <c r="J47" s="12">
        <v>70215.850000000006</v>
      </c>
    </row>
    <row r="48" spans="1:10" ht="20.100000000000001" customHeight="1" x14ac:dyDescent="0.2">
      <c r="A48" s="5">
        <v>42678</v>
      </c>
      <c r="B48" s="24" t="s">
        <v>50</v>
      </c>
      <c r="C48" s="24"/>
      <c r="D48" s="24"/>
      <c r="E48" s="24"/>
      <c r="F48" s="24"/>
      <c r="G48" s="11">
        <v>0</v>
      </c>
      <c r="H48" s="26">
        <v>40</v>
      </c>
      <c r="I48" s="26"/>
      <c r="J48" s="12">
        <v>70240.850000000006</v>
      </c>
    </row>
    <row r="49" spans="1:10" ht="18.95" customHeight="1" x14ac:dyDescent="0.2">
      <c r="A49" s="5">
        <v>42678</v>
      </c>
      <c r="B49" s="24" t="s">
        <v>51</v>
      </c>
      <c r="C49" s="24"/>
      <c r="D49" s="24"/>
      <c r="E49" s="24"/>
      <c r="F49" s="24"/>
      <c r="G49" s="11">
        <v>0</v>
      </c>
      <c r="H49" s="26">
        <v>40</v>
      </c>
      <c r="I49" s="26"/>
      <c r="J49" s="12">
        <v>70280.850000000006</v>
      </c>
    </row>
    <row r="50" spans="1:10" ht="18.95" customHeight="1" x14ac:dyDescent="0.2">
      <c r="A50" s="5">
        <v>42675</v>
      </c>
      <c r="B50" s="24" t="s">
        <v>52</v>
      </c>
      <c r="C50" s="24"/>
      <c r="D50" s="24"/>
      <c r="E50" s="24"/>
      <c r="F50" s="24"/>
      <c r="G50" s="11">
        <v>5.97</v>
      </c>
      <c r="H50" s="26">
        <v>0</v>
      </c>
      <c r="I50" s="26"/>
      <c r="J50" s="12">
        <v>70320.850000000006</v>
      </c>
    </row>
    <row r="51" spans="1:10" ht="20.100000000000001" customHeight="1" x14ac:dyDescent="0.2">
      <c r="A51" s="5">
        <v>42647</v>
      </c>
      <c r="B51" s="24" t="s">
        <v>19</v>
      </c>
      <c r="C51" s="24"/>
      <c r="D51" s="24"/>
      <c r="E51" s="24"/>
      <c r="F51" s="24"/>
      <c r="G51" s="11">
        <v>327.47000000000003</v>
      </c>
      <c r="H51" s="26">
        <v>0</v>
      </c>
      <c r="I51" s="26"/>
      <c r="J51" s="12">
        <v>70314.880000000005</v>
      </c>
    </row>
    <row r="52" spans="1:10" ht="20.100000000000001" customHeight="1" x14ac:dyDescent="0.2">
      <c r="A52" s="5">
        <v>42647</v>
      </c>
      <c r="B52" s="24" t="s">
        <v>53</v>
      </c>
      <c r="C52" s="24"/>
      <c r="D52" s="24"/>
      <c r="E52" s="24"/>
      <c r="F52" s="24"/>
      <c r="G52" s="13">
        <v>1642.49</v>
      </c>
      <c r="H52" s="26">
        <v>0</v>
      </c>
      <c r="I52" s="26"/>
      <c r="J52" s="12">
        <v>69987.41</v>
      </c>
    </row>
    <row r="53" spans="1:10" ht="20.100000000000001" customHeight="1" x14ac:dyDescent="0.2">
      <c r="A53" s="5">
        <v>42646</v>
      </c>
      <c r="B53" s="24" t="s">
        <v>32</v>
      </c>
      <c r="C53" s="24"/>
      <c r="D53" s="24"/>
      <c r="E53" s="24"/>
      <c r="F53" s="24"/>
      <c r="G53" s="11">
        <v>219.59</v>
      </c>
      <c r="H53" s="26">
        <v>0</v>
      </c>
      <c r="I53" s="26"/>
      <c r="J53" s="12">
        <v>68344.92</v>
      </c>
    </row>
    <row r="54" spans="1:10" ht="20.100000000000001" customHeight="1" x14ac:dyDescent="0.2">
      <c r="A54" s="5">
        <v>42646</v>
      </c>
      <c r="B54" s="24" t="s">
        <v>54</v>
      </c>
      <c r="C54" s="24"/>
      <c r="D54" s="24"/>
      <c r="E54" s="24"/>
      <c r="F54" s="24"/>
      <c r="G54" s="11">
        <v>5.6</v>
      </c>
      <c r="H54" s="26">
        <v>0</v>
      </c>
      <c r="I54" s="26"/>
      <c r="J54" s="12">
        <v>68125.33</v>
      </c>
    </row>
    <row r="55" spans="1:10" ht="20.100000000000001" customHeight="1" x14ac:dyDescent="0.2">
      <c r="A55" s="5">
        <v>42614</v>
      </c>
      <c r="B55" s="24" t="s">
        <v>55</v>
      </c>
      <c r="C55" s="24"/>
      <c r="D55" s="24"/>
      <c r="E55" s="24"/>
      <c r="F55" s="24"/>
      <c r="G55" s="11">
        <v>6.55</v>
      </c>
      <c r="H55" s="26">
        <v>0</v>
      </c>
      <c r="I55" s="26"/>
      <c r="J55" s="12">
        <v>68119.73</v>
      </c>
    </row>
    <row r="56" spans="1:10" ht="20.100000000000001" customHeight="1" x14ac:dyDescent="0.2">
      <c r="A56" s="5">
        <v>42613</v>
      </c>
      <c r="B56" s="24" t="s">
        <v>56</v>
      </c>
      <c r="C56" s="24"/>
      <c r="D56" s="24"/>
      <c r="E56" s="24"/>
      <c r="F56" s="24"/>
      <c r="G56" s="13">
        <v>1194.3599999999999</v>
      </c>
      <c r="H56" s="26">
        <v>0</v>
      </c>
      <c r="I56" s="26"/>
      <c r="J56" s="12">
        <v>68113.179999999993</v>
      </c>
    </row>
    <row r="57" spans="1:10" ht="32.1" customHeight="1" x14ac:dyDescent="0.2">
      <c r="A57" s="5">
        <v>42613</v>
      </c>
      <c r="B57" s="24" t="s">
        <v>57</v>
      </c>
      <c r="C57" s="24"/>
      <c r="D57" s="24"/>
      <c r="E57" s="24"/>
      <c r="F57" s="24"/>
      <c r="G57" s="11">
        <v>0</v>
      </c>
      <c r="H57" s="27">
        <v>20000</v>
      </c>
      <c r="I57" s="27"/>
      <c r="J57" s="12">
        <v>66918.820000000007</v>
      </c>
    </row>
    <row r="58" spans="1:10" ht="20.100000000000001" customHeight="1" x14ac:dyDescent="0.2">
      <c r="A58" s="5">
        <v>42612</v>
      </c>
      <c r="B58" s="24" t="s">
        <v>58</v>
      </c>
      <c r="C58" s="24"/>
      <c r="D58" s="24"/>
      <c r="E58" s="24"/>
      <c r="F58" s="24"/>
      <c r="G58" s="13">
        <v>20024.89</v>
      </c>
      <c r="H58" s="26">
        <v>0</v>
      </c>
      <c r="I58" s="26"/>
      <c r="J58" s="12">
        <v>86918.82</v>
      </c>
    </row>
    <row r="59" spans="1:10" ht="20.100000000000001" customHeight="1" x14ac:dyDescent="0.2">
      <c r="A59" s="5">
        <v>42612</v>
      </c>
      <c r="B59" s="24" t="s">
        <v>59</v>
      </c>
      <c r="C59" s="24"/>
      <c r="D59" s="24"/>
      <c r="E59" s="24"/>
      <c r="F59" s="24"/>
      <c r="G59" s="13">
        <v>20028.689999999999</v>
      </c>
      <c r="H59" s="26">
        <v>0</v>
      </c>
      <c r="I59" s="26"/>
      <c r="J59" s="12">
        <v>66893.929999999993</v>
      </c>
    </row>
    <row r="60" spans="1:10" ht="32.1" customHeight="1" x14ac:dyDescent="0.2">
      <c r="A60" s="5">
        <v>42612</v>
      </c>
      <c r="B60" s="24" t="s">
        <v>60</v>
      </c>
      <c r="C60" s="24"/>
      <c r="D60" s="24"/>
      <c r="E60" s="24"/>
      <c r="F60" s="24"/>
      <c r="G60" s="11">
        <v>0</v>
      </c>
      <c r="H60" s="27">
        <v>30000</v>
      </c>
      <c r="I60" s="27"/>
      <c r="J60" s="12">
        <v>46865.24</v>
      </c>
    </row>
    <row r="61" spans="1:10" ht="32.1" customHeight="1" x14ac:dyDescent="0.2">
      <c r="A61" s="5">
        <v>42607</v>
      </c>
      <c r="B61" s="24" t="s">
        <v>61</v>
      </c>
      <c r="C61" s="24"/>
      <c r="D61" s="24"/>
      <c r="E61" s="24"/>
      <c r="F61" s="24"/>
      <c r="G61" s="11">
        <v>0</v>
      </c>
      <c r="H61" s="26">
        <v>40</v>
      </c>
      <c r="I61" s="26"/>
      <c r="J61" s="12">
        <v>76865.240000000005</v>
      </c>
    </row>
    <row r="62" spans="1:10" ht="20.100000000000001" customHeight="1" x14ac:dyDescent="0.2">
      <c r="A62" s="5">
        <v>42606</v>
      </c>
      <c r="B62" s="24" t="s">
        <v>62</v>
      </c>
      <c r="C62" s="24"/>
      <c r="D62" s="24"/>
      <c r="E62" s="24"/>
      <c r="F62" s="24"/>
      <c r="G62" s="11">
        <v>0</v>
      </c>
      <c r="H62" s="26">
        <v>40</v>
      </c>
      <c r="I62" s="26"/>
      <c r="J62" s="12">
        <v>76905.240000000005</v>
      </c>
    </row>
    <row r="63" spans="1:10" ht="20.100000000000001" customHeight="1" x14ac:dyDescent="0.2">
      <c r="A63" s="5">
        <v>42606</v>
      </c>
      <c r="B63" s="24" t="s">
        <v>63</v>
      </c>
      <c r="C63" s="24"/>
      <c r="D63" s="24"/>
      <c r="E63" s="24"/>
      <c r="F63" s="24"/>
      <c r="G63" s="11">
        <v>0</v>
      </c>
      <c r="H63" s="26">
        <v>40</v>
      </c>
      <c r="I63" s="26"/>
      <c r="J63" s="12">
        <v>76945.240000000005</v>
      </c>
    </row>
    <row r="64" spans="1:10" ht="32.1" customHeight="1" x14ac:dyDescent="0.2">
      <c r="A64" s="5">
        <v>42606</v>
      </c>
      <c r="B64" s="24" t="s">
        <v>64</v>
      </c>
      <c r="C64" s="24"/>
      <c r="D64" s="24"/>
      <c r="E64" s="24"/>
      <c r="F64" s="24"/>
      <c r="G64" s="11">
        <v>0</v>
      </c>
      <c r="H64" s="26">
        <v>40</v>
      </c>
      <c r="I64" s="26"/>
      <c r="J64" s="12">
        <v>76985.240000000005</v>
      </c>
    </row>
    <row r="65" spans="1:10" ht="20.100000000000001" customHeight="1" x14ac:dyDescent="0.2">
      <c r="A65" s="5">
        <v>42583</v>
      </c>
      <c r="B65" s="24" t="s">
        <v>29</v>
      </c>
      <c r="C65" s="24"/>
      <c r="D65" s="24"/>
      <c r="E65" s="24"/>
      <c r="F65" s="24"/>
      <c r="G65" s="11">
        <v>437.36</v>
      </c>
      <c r="H65" s="26">
        <v>0</v>
      </c>
      <c r="I65" s="26"/>
      <c r="J65" s="12">
        <v>77025.240000000005</v>
      </c>
    </row>
    <row r="66" spans="1:10" ht="20.100000000000001" customHeight="1" x14ac:dyDescent="0.2">
      <c r="A66" s="5">
        <v>42583</v>
      </c>
      <c r="B66" s="24" t="s">
        <v>65</v>
      </c>
      <c r="C66" s="24"/>
      <c r="D66" s="24"/>
      <c r="E66" s="24"/>
      <c r="F66" s="24"/>
      <c r="G66" s="11">
        <v>6.5</v>
      </c>
      <c r="H66" s="26">
        <v>0</v>
      </c>
      <c r="I66" s="26"/>
      <c r="J66" s="12">
        <v>76587.88</v>
      </c>
    </row>
    <row r="67" spans="1:10" ht="20.100000000000001" customHeight="1" x14ac:dyDescent="0.2">
      <c r="A67" s="5">
        <v>42555</v>
      </c>
      <c r="B67" s="24" t="s">
        <v>19</v>
      </c>
      <c r="C67" s="24"/>
      <c r="D67" s="24"/>
      <c r="E67" s="24"/>
      <c r="F67" s="24"/>
      <c r="G67" s="11">
        <v>576.85</v>
      </c>
      <c r="H67" s="26">
        <v>0</v>
      </c>
      <c r="I67" s="26"/>
      <c r="J67" s="12">
        <v>76581.38</v>
      </c>
    </row>
    <row r="68" spans="1:10" ht="20.100000000000001" customHeight="1" x14ac:dyDescent="0.2">
      <c r="A68" s="5">
        <v>42552</v>
      </c>
      <c r="B68" s="24" t="s">
        <v>32</v>
      </c>
      <c r="C68" s="24"/>
      <c r="D68" s="24"/>
      <c r="E68" s="24"/>
      <c r="F68" s="24"/>
      <c r="G68" s="11">
        <v>604.42999999999995</v>
      </c>
      <c r="H68" s="26">
        <v>0</v>
      </c>
      <c r="I68" s="26"/>
      <c r="J68" s="12">
        <v>76004.53</v>
      </c>
    </row>
    <row r="69" spans="1:10" ht="20.100000000000001" customHeight="1" x14ac:dyDescent="0.2">
      <c r="A69" s="5">
        <v>42552</v>
      </c>
      <c r="B69" s="24" t="s">
        <v>53</v>
      </c>
      <c r="C69" s="24"/>
      <c r="D69" s="24"/>
      <c r="E69" s="24"/>
      <c r="F69" s="24"/>
      <c r="G69" s="13">
        <v>1952.51</v>
      </c>
      <c r="H69" s="26">
        <v>0</v>
      </c>
      <c r="I69" s="26"/>
      <c r="J69" s="12">
        <v>75400.100000000006</v>
      </c>
    </row>
    <row r="70" spans="1:10" ht="20.100000000000001" customHeight="1" x14ac:dyDescent="0.2">
      <c r="A70" s="5">
        <v>42552</v>
      </c>
      <c r="B70" s="24" t="s">
        <v>66</v>
      </c>
      <c r="C70" s="24"/>
      <c r="D70" s="24"/>
      <c r="E70" s="24"/>
      <c r="F70" s="24"/>
      <c r="G70" s="11">
        <v>8.8000000000000007</v>
      </c>
      <c r="H70" s="26">
        <v>0</v>
      </c>
      <c r="I70" s="26"/>
      <c r="J70" s="12">
        <v>73447.59</v>
      </c>
    </row>
    <row r="71" spans="1:10" ht="32.1" customHeight="1" x14ac:dyDescent="0.2">
      <c r="A71" s="5">
        <v>42538</v>
      </c>
      <c r="B71" s="24" t="s">
        <v>67</v>
      </c>
      <c r="C71" s="24"/>
      <c r="D71" s="24"/>
      <c r="E71" s="24"/>
      <c r="F71" s="24"/>
      <c r="G71" s="11">
        <v>0</v>
      </c>
      <c r="H71" s="27">
        <v>50000</v>
      </c>
      <c r="I71" s="27"/>
      <c r="J71" s="12">
        <v>73438.789999999994</v>
      </c>
    </row>
    <row r="72" spans="1:10" ht="30.95" customHeight="1" x14ac:dyDescent="0.2">
      <c r="A72" s="5">
        <v>42538</v>
      </c>
      <c r="B72" s="24" t="s">
        <v>68</v>
      </c>
      <c r="C72" s="24"/>
      <c r="D72" s="24"/>
      <c r="E72" s="24"/>
      <c r="F72" s="24"/>
      <c r="G72" s="11">
        <v>0</v>
      </c>
      <c r="H72" s="27">
        <v>50000</v>
      </c>
      <c r="I72" s="27"/>
      <c r="J72" s="12">
        <v>123438.79</v>
      </c>
    </row>
    <row r="73" spans="1:10" ht="54" customHeight="1" x14ac:dyDescent="0.2">
      <c r="A73" s="14">
        <v>42535</v>
      </c>
      <c r="B73" s="28" t="s">
        <v>69</v>
      </c>
      <c r="C73" s="28"/>
      <c r="D73" s="28"/>
      <c r="E73" s="28"/>
      <c r="F73" s="28"/>
      <c r="G73" s="29">
        <v>0</v>
      </c>
      <c r="H73" s="29"/>
      <c r="I73" s="15">
        <v>40</v>
      </c>
      <c r="J73" s="16">
        <v>173438.79</v>
      </c>
    </row>
    <row r="74" spans="1:10" ht="32.1" customHeight="1" x14ac:dyDescent="0.2">
      <c r="A74" s="5">
        <v>42535</v>
      </c>
      <c r="B74" s="24" t="s">
        <v>70</v>
      </c>
      <c r="C74" s="24"/>
      <c r="D74" s="24"/>
      <c r="E74" s="24"/>
      <c r="F74" s="24"/>
      <c r="G74" s="26">
        <v>0</v>
      </c>
      <c r="H74" s="26"/>
      <c r="I74" s="11">
        <v>40</v>
      </c>
      <c r="J74" s="12">
        <v>173478.79</v>
      </c>
    </row>
    <row r="75" spans="1:10" ht="20.100000000000001" customHeight="1" x14ac:dyDescent="0.2">
      <c r="A75" s="5">
        <v>42530</v>
      </c>
      <c r="B75" s="24" t="s">
        <v>71</v>
      </c>
      <c r="C75" s="24"/>
      <c r="D75" s="24"/>
      <c r="E75" s="24"/>
      <c r="F75" s="24"/>
      <c r="G75" s="26">
        <v>0</v>
      </c>
      <c r="H75" s="26"/>
      <c r="I75" s="11">
        <v>10</v>
      </c>
      <c r="J75" s="12">
        <v>173518.79</v>
      </c>
    </row>
    <row r="76" spans="1:10" ht="20.100000000000001" customHeight="1" x14ac:dyDescent="0.2">
      <c r="A76" s="5">
        <v>42529</v>
      </c>
      <c r="B76" s="24" t="s">
        <v>72</v>
      </c>
      <c r="C76" s="24"/>
      <c r="D76" s="24"/>
      <c r="E76" s="24"/>
      <c r="F76" s="24"/>
      <c r="G76" s="27">
        <v>10028</v>
      </c>
      <c r="H76" s="27"/>
      <c r="I76" s="11">
        <v>0</v>
      </c>
      <c r="J76" s="12">
        <v>173528.79</v>
      </c>
    </row>
    <row r="77" spans="1:10" ht="20.100000000000001" customHeight="1" x14ac:dyDescent="0.2">
      <c r="A77" s="5">
        <v>42529</v>
      </c>
      <c r="B77" s="24" t="s">
        <v>73</v>
      </c>
      <c r="C77" s="24"/>
      <c r="D77" s="24"/>
      <c r="E77" s="24"/>
      <c r="F77" s="24"/>
      <c r="G77" s="27">
        <v>74892.86</v>
      </c>
      <c r="H77" s="27"/>
      <c r="I77" s="11">
        <v>0</v>
      </c>
      <c r="J77" s="12">
        <v>163500.79</v>
      </c>
    </row>
    <row r="78" spans="1:10" ht="20.100000000000001" customHeight="1" x14ac:dyDescent="0.2">
      <c r="A78" s="5">
        <v>42527</v>
      </c>
      <c r="B78" s="24" t="s">
        <v>74</v>
      </c>
      <c r="C78" s="24"/>
      <c r="D78" s="24"/>
      <c r="E78" s="24"/>
      <c r="F78" s="24"/>
      <c r="G78" s="26">
        <v>0</v>
      </c>
      <c r="H78" s="26"/>
      <c r="I78" s="11">
        <v>40</v>
      </c>
      <c r="J78" s="12">
        <v>88607.93</v>
      </c>
    </row>
    <row r="79" spans="1:10" ht="20.100000000000001" customHeight="1" x14ac:dyDescent="0.2">
      <c r="A79" s="5">
        <v>42527</v>
      </c>
      <c r="B79" s="24" t="s">
        <v>75</v>
      </c>
      <c r="C79" s="24"/>
      <c r="D79" s="24"/>
      <c r="E79" s="24"/>
      <c r="F79" s="24"/>
      <c r="G79" s="26">
        <v>0</v>
      </c>
      <c r="H79" s="26"/>
      <c r="I79" s="11">
        <v>40</v>
      </c>
      <c r="J79" s="12">
        <v>88647.93</v>
      </c>
    </row>
    <row r="80" spans="1:10" ht="20.100000000000001" customHeight="1" x14ac:dyDescent="0.2">
      <c r="A80" s="5">
        <v>42523</v>
      </c>
      <c r="B80" s="24" t="s">
        <v>56</v>
      </c>
      <c r="C80" s="24"/>
      <c r="D80" s="24"/>
      <c r="E80" s="24"/>
      <c r="F80" s="24"/>
      <c r="G80" s="26">
        <v>441.44</v>
      </c>
      <c r="H80" s="26"/>
      <c r="I80" s="11">
        <v>0</v>
      </c>
      <c r="J80" s="12">
        <v>88687.93</v>
      </c>
    </row>
    <row r="81" spans="1:10" ht="20.100000000000001" customHeight="1" x14ac:dyDescent="0.2">
      <c r="A81" s="5">
        <v>42523</v>
      </c>
      <c r="B81" s="24" t="s">
        <v>76</v>
      </c>
      <c r="C81" s="24"/>
      <c r="D81" s="24"/>
      <c r="E81" s="24"/>
      <c r="F81" s="24"/>
      <c r="G81" s="26">
        <v>500.5</v>
      </c>
      <c r="H81" s="26"/>
      <c r="I81" s="11">
        <v>0</v>
      </c>
      <c r="J81" s="12">
        <v>88246.49</v>
      </c>
    </row>
    <row r="82" spans="1:10" ht="20.100000000000001" customHeight="1" x14ac:dyDescent="0.2">
      <c r="A82" s="5">
        <v>42522</v>
      </c>
      <c r="B82" s="24" t="s">
        <v>77</v>
      </c>
      <c r="C82" s="24"/>
      <c r="D82" s="24"/>
      <c r="E82" s="24"/>
      <c r="F82" s="24"/>
      <c r="G82" s="26">
        <v>7.45</v>
      </c>
      <c r="H82" s="26"/>
      <c r="I82" s="11">
        <v>0</v>
      </c>
      <c r="J82" s="12">
        <v>87745.99</v>
      </c>
    </row>
    <row r="83" spans="1:10" ht="20.100000000000001" customHeight="1" x14ac:dyDescent="0.2">
      <c r="A83" s="5">
        <v>42510</v>
      </c>
      <c r="B83" s="24" t="s">
        <v>78</v>
      </c>
      <c r="C83" s="24"/>
      <c r="D83" s="24"/>
      <c r="E83" s="24"/>
      <c r="F83" s="24"/>
      <c r="G83" s="26">
        <v>0</v>
      </c>
      <c r="H83" s="26"/>
      <c r="I83" s="11">
        <v>25</v>
      </c>
      <c r="J83" s="12">
        <v>87738.54</v>
      </c>
    </row>
    <row r="84" spans="1:10" ht="20.100000000000001" customHeight="1" x14ac:dyDescent="0.2">
      <c r="A84" s="5">
        <v>42493</v>
      </c>
      <c r="B84" s="24" t="s">
        <v>79</v>
      </c>
      <c r="C84" s="24"/>
      <c r="D84" s="24"/>
      <c r="E84" s="24"/>
      <c r="F84" s="24"/>
      <c r="G84" s="26">
        <v>7.16</v>
      </c>
      <c r="H84" s="26"/>
      <c r="I84" s="11">
        <v>0</v>
      </c>
      <c r="J84" s="12">
        <v>87763.54</v>
      </c>
    </row>
    <row r="85" spans="1:10" ht="20.100000000000001" customHeight="1" x14ac:dyDescent="0.2">
      <c r="A85" s="5">
        <v>42474</v>
      </c>
      <c r="B85" s="24" t="s">
        <v>80</v>
      </c>
      <c r="C85" s="24"/>
      <c r="D85" s="24"/>
      <c r="E85" s="24"/>
      <c r="F85" s="24"/>
      <c r="G85" s="27">
        <v>1481.47</v>
      </c>
      <c r="H85" s="27"/>
      <c r="I85" s="11">
        <v>0</v>
      </c>
      <c r="J85" s="12">
        <v>87756.38</v>
      </c>
    </row>
    <row r="86" spans="1:10" ht="18.95" customHeight="1" x14ac:dyDescent="0.2">
      <c r="A86" s="5">
        <v>42466</v>
      </c>
      <c r="B86" s="24" t="s">
        <v>81</v>
      </c>
      <c r="C86" s="24"/>
      <c r="D86" s="24"/>
      <c r="E86" s="24"/>
      <c r="F86" s="24"/>
      <c r="G86" s="27">
        <v>86274.91</v>
      </c>
      <c r="H86" s="27"/>
      <c r="I86" s="11">
        <v>0</v>
      </c>
      <c r="J86" s="12">
        <v>86274.91</v>
      </c>
    </row>
    <row r="87" spans="1:10" x14ac:dyDescent="0.2">
      <c r="G87" s="30">
        <f>SUM(G73:H86)</f>
        <v>173633.79</v>
      </c>
      <c r="I87" s="30">
        <f>SUM(H11:I72)</f>
        <v>330269.61</v>
      </c>
    </row>
    <row r="88" spans="1:10" x14ac:dyDescent="0.2">
      <c r="G88" s="30">
        <f>SUM(F11:G26)</f>
        <v>1492.9699999999998</v>
      </c>
      <c r="I88" s="30">
        <f>SUM(I73:I86)</f>
        <v>195</v>
      </c>
    </row>
    <row r="89" spans="1:10" x14ac:dyDescent="0.2">
      <c r="G89" s="30">
        <f>SUM(G27:G72)</f>
        <v>177863.01999999993</v>
      </c>
    </row>
    <row r="90" spans="1:10" x14ac:dyDescent="0.2">
      <c r="G90" s="31">
        <f>SUM(G87:G89)</f>
        <v>352989.77999999991</v>
      </c>
      <c r="H90" s="31"/>
      <c r="I90" s="31">
        <f>SUM(I87:I89)</f>
        <v>330464.61</v>
      </c>
      <c r="J90" s="31"/>
    </row>
  </sheetData>
  <mergeCells count="174">
    <mergeCell ref="B82:F82"/>
    <mergeCell ref="G82:H82"/>
    <mergeCell ref="B83:F83"/>
    <mergeCell ref="G83:H83"/>
    <mergeCell ref="B84:F84"/>
    <mergeCell ref="G84:H84"/>
    <mergeCell ref="B85:F85"/>
    <mergeCell ref="G85:H85"/>
    <mergeCell ref="B86:F86"/>
    <mergeCell ref="G86:H86"/>
    <mergeCell ref="B77:F77"/>
    <mergeCell ref="G77:H77"/>
    <mergeCell ref="B78:F78"/>
    <mergeCell ref="G78:H78"/>
    <mergeCell ref="B79:F79"/>
    <mergeCell ref="G79:H79"/>
    <mergeCell ref="B80:F80"/>
    <mergeCell ref="G80:H80"/>
    <mergeCell ref="B81:F81"/>
    <mergeCell ref="G81:H81"/>
    <mergeCell ref="B72:F72"/>
    <mergeCell ref="H72:I72"/>
    <mergeCell ref="B73:F73"/>
    <mergeCell ref="G73:H73"/>
    <mergeCell ref="B74:F74"/>
    <mergeCell ref="G74:H74"/>
    <mergeCell ref="B75:F75"/>
    <mergeCell ref="G75:H75"/>
    <mergeCell ref="B76:F76"/>
    <mergeCell ref="G76:H76"/>
    <mergeCell ref="B67:F67"/>
    <mergeCell ref="H67:I67"/>
    <mergeCell ref="B68:F68"/>
    <mergeCell ref="H68:I68"/>
    <mergeCell ref="B69:F69"/>
    <mergeCell ref="H69:I69"/>
    <mergeCell ref="B70:F70"/>
    <mergeCell ref="H70:I70"/>
    <mergeCell ref="B71:F71"/>
    <mergeCell ref="H71:I71"/>
    <mergeCell ref="B62:F62"/>
    <mergeCell ref="H62:I62"/>
    <mergeCell ref="B63:F63"/>
    <mergeCell ref="H63:I63"/>
    <mergeCell ref="B64:F64"/>
    <mergeCell ref="H64:I64"/>
    <mergeCell ref="B65:F65"/>
    <mergeCell ref="H65:I65"/>
    <mergeCell ref="B66:F66"/>
    <mergeCell ref="H66:I66"/>
    <mergeCell ref="B57:F57"/>
    <mergeCell ref="H57:I57"/>
    <mergeCell ref="B58:F58"/>
    <mergeCell ref="H58:I58"/>
    <mergeCell ref="B59:F59"/>
    <mergeCell ref="H59:I59"/>
    <mergeCell ref="B60:F60"/>
    <mergeCell ref="H60:I60"/>
    <mergeCell ref="B61:F61"/>
    <mergeCell ref="H61:I61"/>
    <mergeCell ref="B52:F52"/>
    <mergeCell ref="H52:I52"/>
    <mergeCell ref="B53:F53"/>
    <mergeCell ref="H53:I53"/>
    <mergeCell ref="B54:F54"/>
    <mergeCell ref="H54:I54"/>
    <mergeCell ref="B55:F55"/>
    <mergeCell ref="H55:I55"/>
    <mergeCell ref="B56:F56"/>
    <mergeCell ref="H56:I56"/>
    <mergeCell ref="B47:F47"/>
    <mergeCell ref="H47:I47"/>
    <mergeCell ref="B48:F48"/>
    <mergeCell ref="H48:I48"/>
    <mergeCell ref="B49:F49"/>
    <mergeCell ref="H49:I49"/>
    <mergeCell ref="B50:F50"/>
    <mergeCell ref="H50:I50"/>
    <mergeCell ref="B51:F51"/>
    <mergeCell ref="H51:I51"/>
    <mergeCell ref="B42:F42"/>
    <mergeCell ref="H42:I42"/>
    <mergeCell ref="B43:F43"/>
    <mergeCell ref="H43:I43"/>
    <mergeCell ref="B44:F44"/>
    <mergeCell ref="H44:I44"/>
    <mergeCell ref="B45:F45"/>
    <mergeCell ref="H45:I45"/>
    <mergeCell ref="B46:F46"/>
    <mergeCell ref="H46:I46"/>
    <mergeCell ref="B37:F37"/>
    <mergeCell ref="H37:I37"/>
    <mergeCell ref="B38:F38"/>
    <mergeCell ref="H38:I38"/>
    <mergeCell ref="B39:F39"/>
    <mergeCell ref="H39:I39"/>
    <mergeCell ref="B40:F40"/>
    <mergeCell ref="H40:I40"/>
    <mergeCell ref="B41:F41"/>
    <mergeCell ref="H41:I41"/>
    <mergeCell ref="B32:F32"/>
    <mergeCell ref="H32:I32"/>
    <mergeCell ref="B33:F33"/>
    <mergeCell ref="H33:I33"/>
    <mergeCell ref="B34:F34"/>
    <mergeCell ref="H34:I34"/>
    <mergeCell ref="B35:F35"/>
    <mergeCell ref="H35:I35"/>
    <mergeCell ref="B36:F36"/>
    <mergeCell ref="H36:I36"/>
    <mergeCell ref="B27:F27"/>
    <mergeCell ref="H27:I27"/>
    <mergeCell ref="B28:F28"/>
    <mergeCell ref="H28:I28"/>
    <mergeCell ref="B29:F29"/>
    <mergeCell ref="H29:I29"/>
    <mergeCell ref="B30:F30"/>
    <mergeCell ref="H30:I30"/>
    <mergeCell ref="B31:F31"/>
    <mergeCell ref="H31:I31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A6:B6"/>
    <mergeCell ref="A7:B7"/>
    <mergeCell ref="A8:B8"/>
    <mergeCell ref="B10:E10"/>
    <mergeCell ref="F10:G10"/>
    <mergeCell ref="H10:I10"/>
    <mergeCell ref="B11:E11"/>
    <mergeCell ref="F11:G11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Stacy</cp:lastModifiedBy>
  <dcterms:created xsi:type="dcterms:W3CDTF">2018-01-25T15:21:00Z</dcterms:created>
  <dcterms:modified xsi:type="dcterms:W3CDTF">2018-01-25T14:26:51Z</dcterms:modified>
</cp:coreProperties>
</file>