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71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2" i="1"/>
  <c r="F22" i="1"/>
  <c r="C7" i="1" l="1"/>
</calcChain>
</file>

<file path=xl/sharedStrings.xml><?xml version="1.0" encoding="utf-8"?>
<sst xmlns="http://schemas.openxmlformats.org/spreadsheetml/2006/main" count="27" uniqueCount="27">
  <si>
    <t>2019 Tax Return - Leo 1929</t>
  </si>
  <si>
    <t xml:space="preserve">AIB Account </t>
  </si>
  <si>
    <t>OB</t>
  </si>
  <si>
    <t>CB</t>
  </si>
  <si>
    <t>ICO Renewal Fee</t>
  </si>
  <si>
    <t>ICO ZA201072 DR</t>
  </si>
  <si>
    <t>Ros TVI from Liberty</t>
  </si>
  <si>
    <t>Paul TVI from Liberty</t>
  </si>
  <si>
    <t>PP Admin Fee 2018-19 &amp; 2019-20</t>
  </si>
  <si>
    <t xml:space="preserve">Fees </t>
  </si>
  <si>
    <t xml:space="preserve">Transfers In </t>
  </si>
  <si>
    <t xml:space="preserve">Redmayne-Bently Stockbrokers </t>
  </si>
  <si>
    <t>Yes</t>
  </si>
  <si>
    <t xml:space="preserve">Yes </t>
  </si>
  <si>
    <t xml:space="preserve">ICO fee </t>
  </si>
  <si>
    <t>Refund to PP for ICO Fee paid in 2017</t>
  </si>
  <si>
    <t>Assets:</t>
  </si>
  <si>
    <t xml:space="preserve">Market Value </t>
  </si>
  <si>
    <t xml:space="preserve">ALL </t>
  </si>
  <si>
    <t>Transactions:</t>
  </si>
  <si>
    <r>
      <rPr>
        <b/>
        <sz val="11"/>
        <color theme="1"/>
        <rFont val="Calibri"/>
        <family val="2"/>
        <scheme val="minor"/>
      </rPr>
      <t>In specie</t>
    </r>
    <r>
      <rPr>
        <sz val="11"/>
        <color theme="1"/>
        <rFont val="Calibri"/>
        <family val="2"/>
        <scheme val="minor"/>
      </rPr>
      <t xml:space="preserve"> transfer - Paul Richter</t>
    </r>
  </si>
  <si>
    <r>
      <rPr>
        <b/>
        <sz val="11"/>
        <color theme="1"/>
        <rFont val="Calibri"/>
        <family val="2"/>
        <scheme val="minor"/>
      </rPr>
      <t>In speci</t>
    </r>
    <r>
      <rPr>
        <sz val="11"/>
        <color theme="1"/>
        <rFont val="Calibri"/>
        <family val="2"/>
        <scheme val="minor"/>
      </rPr>
      <t>e transfer - Rosalind Altman</t>
    </r>
  </si>
  <si>
    <t>Total :</t>
  </si>
  <si>
    <t>Aggregate:</t>
  </si>
  <si>
    <t xml:space="preserve">Total Aggregate: </t>
  </si>
  <si>
    <t xml:space="preserve">Total scheme value </t>
  </si>
  <si>
    <t xml:space="preserve">Into Redmayne Account, date used is the date of the e-mail confirming re-registration, value as per transfer confirmation letter from Liberty SIPP (Liberty used value of the portfolio as at 30 July 2018)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</si>
</sst>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14" fontId="0" fillId="0" borderId="0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Font="1"/>
    <xf numFmtId="4" fontId="0" fillId="0" borderId="0" xfId="0" applyNumberFormat="1" applyFont="1" applyBorder="1"/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/>
    <xf numFmtId="14" fontId="0" fillId="2" borderId="0" xfId="0" applyNumberFormat="1" applyFill="1" applyBorder="1"/>
    <xf numFmtId="0" fontId="0" fillId="2" borderId="0" xfId="0" applyFill="1" applyBorder="1"/>
    <xf numFmtId="3" fontId="0" fillId="2" borderId="0" xfId="0" applyNumberFormat="1" applyFill="1" applyBorder="1"/>
    <xf numFmtId="4" fontId="0" fillId="2" borderId="0" xfId="0" applyNumberFormat="1" applyFill="1" applyBorder="1"/>
    <xf numFmtId="0" fontId="0" fillId="2" borderId="0" xfId="0" applyFill="1"/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2" sqref="I22"/>
    </sheetView>
  </sheetViews>
  <sheetFormatPr defaultRowHeight="15" x14ac:dyDescent="0.25"/>
  <cols>
    <col min="1" max="1" width="29.85546875" bestFit="1" customWidth="1"/>
    <col min="2" max="2" width="30.140625" bestFit="1" customWidth="1"/>
    <col min="3" max="3" width="11.7109375" bestFit="1" customWidth="1"/>
    <col min="4" max="4" width="10.140625" bestFit="1" customWidth="1"/>
    <col min="6" max="6" width="8.140625" bestFit="1" customWidth="1"/>
    <col min="7" max="7" width="11.7109375" bestFit="1" customWidth="1"/>
    <col min="8" max="8" width="10.140625" bestFit="1" customWidth="1"/>
    <col min="9" max="9" width="119" customWidth="1"/>
  </cols>
  <sheetData>
    <row r="1" spans="1:9" x14ac:dyDescent="0.25">
      <c r="A1" s="2" t="s">
        <v>0</v>
      </c>
    </row>
    <row r="2" spans="1:9" x14ac:dyDescent="0.25">
      <c r="A2" s="2"/>
    </row>
    <row r="3" spans="1:9" x14ac:dyDescent="0.25">
      <c r="A3" s="7" t="s">
        <v>16</v>
      </c>
    </row>
    <row r="4" spans="1:9" x14ac:dyDescent="0.25">
      <c r="A4" t="s">
        <v>11</v>
      </c>
      <c r="C4" s="8">
        <v>521959</v>
      </c>
      <c r="D4" t="s">
        <v>17</v>
      </c>
    </row>
    <row r="5" spans="1:9" x14ac:dyDescent="0.25">
      <c r="A5" t="s">
        <v>1</v>
      </c>
      <c r="B5" t="s">
        <v>2</v>
      </c>
      <c r="C5" s="1">
        <v>664313</v>
      </c>
    </row>
    <row r="6" spans="1:9" x14ac:dyDescent="0.25">
      <c r="B6" s="7" t="s">
        <v>3</v>
      </c>
      <c r="C6" s="8">
        <v>767626.26</v>
      </c>
    </row>
    <row r="7" spans="1:9" s="9" customFormat="1" x14ac:dyDescent="0.25">
      <c r="A7" s="9" t="s">
        <v>25</v>
      </c>
      <c r="C7" s="10">
        <f>SUM(C4,C6)</f>
        <v>1289585.26</v>
      </c>
    </row>
    <row r="10" spans="1:9" x14ac:dyDescent="0.25">
      <c r="A10" s="2" t="s">
        <v>19</v>
      </c>
      <c r="C10" s="2" t="s">
        <v>18</v>
      </c>
      <c r="F10" s="2" t="s">
        <v>9</v>
      </c>
      <c r="G10" s="2" t="s">
        <v>10</v>
      </c>
      <c r="H10" s="2"/>
    </row>
    <row r="11" spans="1:9" x14ac:dyDescent="0.25">
      <c r="A11" s="4">
        <v>43220</v>
      </c>
      <c r="B11" s="5" t="s">
        <v>4</v>
      </c>
      <c r="C11" s="5">
        <v>-35</v>
      </c>
      <c r="D11" s="6">
        <v>664278</v>
      </c>
      <c r="F11">
        <v>35</v>
      </c>
    </row>
    <row r="12" spans="1:9" x14ac:dyDescent="0.25">
      <c r="A12" s="4">
        <v>43334</v>
      </c>
      <c r="B12" s="5" t="s">
        <v>5</v>
      </c>
      <c r="C12" s="5">
        <v>-35</v>
      </c>
      <c r="D12" s="6">
        <v>664243</v>
      </c>
      <c r="F12">
        <v>35</v>
      </c>
    </row>
    <row r="13" spans="1:9" x14ac:dyDescent="0.25">
      <c r="A13" s="4">
        <v>43367</v>
      </c>
      <c r="B13" s="5" t="s">
        <v>6</v>
      </c>
      <c r="C13" s="6">
        <v>16441.060000000001</v>
      </c>
      <c r="D13" s="6">
        <v>680684.06</v>
      </c>
      <c r="G13" s="1">
        <v>16441.060000000001</v>
      </c>
    </row>
    <row r="14" spans="1:9" x14ac:dyDescent="0.25">
      <c r="A14" s="4">
        <v>43367</v>
      </c>
      <c r="B14" s="5" t="s">
        <v>7</v>
      </c>
      <c r="C14" s="6">
        <v>89947.199999999997</v>
      </c>
      <c r="D14" s="6">
        <v>770631.26</v>
      </c>
      <c r="G14" s="1">
        <v>89947.199999999997</v>
      </c>
    </row>
    <row r="15" spans="1:9" s="17" customFormat="1" ht="30" customHeight="1" x14ac:dyDescent="0.25">
      <c r="A15" s="13">
        <v>43363</v>
      </c>
      <c r="B15" s="14" t="s">
        <v>20</v>
      </c>
      <c r="C15" s="15">
        <v>167641</v>
      </c>
      <c r="D15" s="16"/>
      <c r="G15" s="15">
        <v>167641</v>
      </c>
      <c r="H15" s="15"/>
      <c r="I15" s="18" t="s">
        <v>26</v>
      </c>
    </row>
    <row r="16" spans="1:9" s="17" customFormat="1" x14ac:dyDescent="0.25">
      <c r="A16" s="13">
        <v>43363</v>
      </c>
      <c r="B16" s="14" t="s">
        <v>21</v>
      </c>
      <c r="C16" s="15">
        <v>384022</v>
      </c>
      <c r="D16" s="16"/>
      <c r="G16" s="15">
        <v>384022</v>
      </c>
      <c r="H16" s="15"/>
      <c r="I16" s="18"/>
    </row>
    <row r="17" spans="1:9" x14ac:dyDescent="0.25">
      <c r="A17" s="4">
        <v>43454</v>
      </c>
      <c r="B17" s="5" t="s">
        <v>8</v>
      </c>
      <c r="C17" s="6">
        <v>-2970</v>
      </c>
      <c r="D17" s="6">
        <v>767661.26</v>
      </c>
      <c r="F17">
        <v>2970</v>
      </c>
    </row>
    <row r="18" spans="1:9" x14ac:dyDescent="0.25">
      <c r="A18" s="4">
        <v>43454</v>
      </c>
      <c r="B18" s="5" t="s">
        <v>14</v>
      </c>
      <c r="C18" s="5">
        <v>-35</v>
      </c>
      <c r="D18" s="6">
        <v>767626.26</v>
      </c>
      <c r="F18">
        <v>35</v>
      </c>
      <c r="I18" t="s">
        <v>15</v>
      </c>
    </row>
    <row r="20" spans="1:9" x14ac:dyDescent="0.25">
      <c r="A20" s="4"/>
      <c r="B20" s="5"/>
      <c r="C20" s="5"/>
      <c r="D20" s="6"/>
    </row>
    <row r="22" spans="1:9" x14ac:dyDescent="0.25">
      <c r="D22" s="2" t="s">
        <v>22</v>
      </c>
      <c r="F22" s="3">
        <f>SUM(F11:F18)</f>
        <v>3075</v>
      </c>
      <c r="G22" s="3">
        <f>SUM(G11:G18)</f>
        <v>658051.26</v>
      </c>
      <c r="H22" s="3"/>
    </row>
    <row r="23" spans="1:9" x14ac:dyDescent="0.25">
      <c r="D23" t="s">
        <v>23</v>
      </c>
      <c r="F23" s="11" t="s">
        <v>12</v>
      </c>
      <c r="G23" s="11" t="s">
        <v>13</v>
      </c>
    </row>
    <row r="24" spans="1:9" x14ac:dyDescent="0.25">
      <c r="D24" s="2" t="s">
        <v>24</v>
      </c>
      <c r="F24" s="2"/>
      <c r="G24" s="3">
        <f>SUM(F22:G22)</f>
        <v>661126.26</v>
      </c>
    </row>
    <row r="27" spans="1:9" x14ac:dyDescent="0.25">
      <c r="B27" s="12"/>
    </row>
    <row r="32" spans="1:9" x14ac:dyDescent="0.25">
      <c r="B32" s="12"/>
    </row>
  </sheetData>
  <mergeCells count="1">
    <mergeCell ref="I15:I1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2019-09-25T12:16:56Z</dcterms:created>
  <dcterms:modified xsi:type="dcterms:W3CDTF">2019-10-01T11:50:42Z</dcterms:modified>
</cp:coreProperties>
</file>