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L\Langold SSAS\Fund Splits\"/>
    </mc:Choice>
  </mc:AlternateContent>
  <xr:revisionPtr revIDLastSave="0" documentId="13_ncr:1_{88607F21-7DC7-45C5-BF6F-A292D8C69113}" xr6:coauthVersionLast="31" xr6:coauthVersionMax="31" xr10:uidLastSave="{00000000-0000-0000-0000-000000000000}"/>
  <bookViews>
    <workbookView xWindow="0" yWindow="0" windowWidth="20490" windowHeight="8130" activeTab="1" xr2:uid="{00000000-000D-0000-FFFF-FFFF00000000}"/>
  </bookViews>
  <sheets>
    <sheet name="Valuation" sheetId="1" r:id="rId1"/>
    <sheet name="Fund Split" sheetId="2" r:id="rId2"/>
    <sheet name="Sheet3" sheetId="3" r:id="rId3"/>
  </sheets>
  <calcPr calcId="179017" concurrentCalc="0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<sst xmlns="http://schemas.openxmlformats.org/spreadsheetml/2006/main" count="60" uniqueCount="27">
  <si>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</si>
  <si>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</si>
  <si>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</si>
  <si>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</si>
  <si>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</si>
  <si>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</si>
  <si>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</si>
  <si>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</si>
  <si>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</si>
  <si>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</si>
  <si>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</si>
  <si>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</si>
  <si>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</si>
  <si>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</si>
  <si>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</si>
  <si>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</si>
  <si>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</si>
  <si>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</si>
  <si>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</si>
  <si>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</si>
  <si>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</si>
  <si>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Langold SSAS</t>
  </si>
  <si>
    <t>Lynne Thompson and David Thompson</t>
  </si>
  <si>
    <t>Bank</t>
  </si>
  <si>
    <t>Lynne Thompson</t>
  </si>
  <si>
    <t>David Thompson</t>
  </si>
  <si>
    <t>Employer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</si>
</sst>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workbookViewId="0">
      <selection activeCell="C12" sqref="C12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 t="s">
        <v>22</v>
      </c>
    </row>
    <row r="6" spans="1:4" x14ac:dyDescent="0.25">
      <c r="A6" s="2" t="s">
        <v>3</v>
      </c>
      <c r="B6" s="46"/>
    </row>
    <row r="7" spans="1:4" x14ac:dyDescent="0.25">
      <c r="A7" s="2" t="s">
        <v>4</v>
      </c>
      <c r="B7" s="45"/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/>
      <c r="B11" s="10"/>
      <c r="C11" s="5" t="s">
        <v>23</v>
      </c>
      <c r="D11" s="6"/>
    </row>
    <row r="12" spans="1:4" x14ac:dyDescent="0.25">
      <c r="A12" s="45"/>
      <c r="B12" s="11"/>
      <c r="C12" s="3"/>
      <c r="D12" s="4"/>
    </row>
    <row r="13" spans="1:4" x14ac:dyDescent="0.25">
      <c r="A13" s="45"/>
      <c r="B13" s="11"/>
      <c r="C13" s="3"/>
      <c r="D13" s="4"/>
    </row>
    <row r="14" spans="1:4" x14ac:dyDescent="0.25">
      <c r="A14" s="45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0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0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tabSelected="1" zoomScale="70" zoomScaleNormal="70" workbookViewId="0">
      <selection activeCell="B7" sqref="B7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9"/>
      <c r="C1" s="50"/>
    </row>
    <row r="2" spans="1:18" x14ac:dyDescent="0.25">
      <c r="L2" s="40"/>
    </row>
    <row r="3" spans="1:18" ht="20.25" customHeight="1" x14ac:dyDescent="0.25">
      <c r="A3" s="30" t="s">
        <v>10</v>
      </c>
      <c r="B3" s="47" t="s">
        <v>24</v>
      </c>
      <c r="C3" s="48"/>
      <c r="D3" s="30" t="s">
        <v>10</v>
      </c>
      <c r="E3" s="47" t="s">
        <v>25</v>
      </c>
      <c r="F3" s="48"/>
      <c r="G3" s="30" t="s">
        <v>10</v>
      </c>
      <c r="H3" s="47" t="s">
        <v>15</v>
      </c>
      <c r="I3" s="48"/>
      <c r="J3" s="30" t="s">
        <v>10</v>
      </c>
      <c r="K3" s="47" t="s">
        <v>15</v>
      </c>
      <c r="L3" s="48"/>
      <c r="M3" s="30" t="s">
        <v>10</v>
      </c>
      <c r="N3" s="47" t="s">
        <v>15</v>
      </c>
      <c r="O3" s="48"/>
      <c r="P3" s="30" t="s">
        <v>10</v>
      </c>
      <c r="Q3" s="47" t="s">
        <v>15</v>
      </c>
      <c r="R3" s="48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A6" t="s">
        <v>26</v>
      </c>
      <c r="B6" s="42">
        <v>43188</v>
      </c>
      <c r="C6" s="39">
        <v>40000</v>
      </c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40000</v>
      </c>
      <c r="E31" s="30" t="s">
        <v>13</v>
      </c>
      <c r="F31" s="33">
        <f>SUM(F6:F29)</f>
        <v>0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3" t="s">
        <v>16</v>
      </c>
      <c r="C35" s="53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1" t="str">
        <f>B3</f>
        <v>Lynne Thompson</v>
      </c>
      <c r="C38" s="51"/>
      <c r="D38" s="37" t="str">
        <f>E3</f>
        <v>David Thompson</v>
      </c>
      <c r="E38" s="51" t="str">
        <f>H3</f>
        <v>N/A</v>
      </c>
      <c r="F38" s="51"/>
      <c r="G38" s="37" t="str">
        <f>K3</f>
        <v>N/A</v>
      </c>
      <c r="H38" s="51" t="str">
        <f>N3</f>
        <v>N/A</v>
      </c>
      <c r="I38" s="51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4">
        <f>C31/(C31+F31+I31+L31+O31+R31)</f>
        <v>1</v>
      </c>
      <c r="C39" s="54"/>
      <c r="D39" s="36">
        <f>F31/(C31+F31+I31+L31+O31+R31)</f>
        <v>0</v>
      </c>
      <c r="E39" s="54">
        <f>I31/(C31+F31+I31+L31+O31+R31)</f>
        <v>0</v>
      </c>
      <c r="F39" s="54"/>
      <c r="G39" s="36">
        <f>L31/(C31+F31+I31+L31+O31+R31)</f>
        <v>0</v>
      </c>
      <c r="H39" s="54">
        <f>O31/(C31+F31+I31+L31+O31+R31)</f>
        <v>0</v>
      </c>
      <c r="I39" s="54"/>
      <c r="J39" s="36">
        <f>R31/(C31+F31+I31+L31+O31+R31)</f>
        <v>0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3" t="s">
        <v>17</v>
      </c>
      <c r="C42" s="53"/>
      <c r="D42" s="41">
        <v>40000</v>
      </c>
    </row>
    <row r="43" spans="1:11" ht="23.25" customHeight="1" x14ac:dyDescent="0.25"/>
    <row r="44" spans="1:11" ht="23.25" customHeight="1" x14ac:dyDescent="0.25">
      <c r="A44" s="30" t="s">
        <v>10</v>
      </c>
      <c r="B44" s="51" t="str">
        <f>B3</f>
        <v>Lynne Thompson</v>
      </c>
      <c r="C44" s="51"/>
      <c r="D44" s="37" t="str">
        <f>E3</f>
        <v>David Thompson</v>
      </c>
      <c r="E44" s="51" t="str">
        <f>H3</f>
        <v>N/A</v>
      </c>
      <c r="F44" s="51"/>
      <c r="G44" s="37" t="str">
        <f>K3</f>
        <v>N/A</v>
      </c>
      <c r="H44" s="51" t="str">
        <f>N3</f>
        <v>N/A</v>
      </c>
      <c r="I44" s="51"/>
      <c r="J44" s="37" t="str">
        <f>Q3</f>
        <v>N/A</v>
      </c>
    </row>
    <row r="45" spans="1:11" ht="23.25" customHeight="1" x14ac:dyDescent="0.25">
      <c r="A45" s="30" t="s">
        <v>18</v>
      </c>
      <c r="B45" s="52">
        <f>B39*D42</f>
        <v>40000</v>
      </c>
      <c r="C45" s="52"/>
      <c r="D45" s="43">
        <f>D42*D39</f>
        <v>0</v>
      </c>
      <c r="E45" s="52">
        <f>E39*D42</f>
        <v>0</v>
      </c>
      <c r="F45" s="52"/>
      <c r="G45" s="43">
        <f>G39*D42</f>
        <v>0</v>
      </c>
      <c r="H45" s="52">
        <f>H39*D42</f>
        <v>0</v>
      </c>
      <c r="I45" s="52"/>
      <c r="J45" s="43">
        <f>J39*D42</f>
        <v>0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2018-04-17T08:16:00Z</dcterms:modified>
</cp:coreProperties>
</file>