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K\Kobbs of Kendal Ltd RBS\Annual Review\2018\"/>
    </mc:Choice>
  </mc:AlternateContent>
  <xr:revisionPtr revIDLastSave="0" documentId="13_ncr:1_{E49DF491-EC4C-4C3F-91AE-3790613BFA94}" xr6:coauthVersionLast="32" xr6:coauthVersionMax="32" xr10:uidLastSave="{00000000-0000-0000-0000-000000000000}"/>
  <bookViews>
    <workbookView xWindow="0" yWindow="0" windowWidth="19590" windowHeight="8400" xr2:uid="{00000000-000D-0000-FFFF-FFFF00000000}"/>
  </bookViews>
  <sheets>
    <sheet name="Valuation" sheetId="1" r:id="rId1"/>
    <sheet name="Fund Split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J39" i="2" s="1"/>
  <c r="J45" i="2" s="1"/>
  <c r="O31" i="2"/>
  <c r="L31" i="2"/>
  <c r="I31" i="2"/>
  <c r="F31" i="2"/>
  <c r="D39" i="2" s="1"/>
  <c r="D45" i="2" s="1"/>
  <c r="B19" i="1"/>
  <c r="B21" i="1" s="1"/>
  <c r="H39" i="2" l="1"/>
  <c r="H45" i="2" s="1"/>
  <c r="E39" i="2"/>
  <c r="E45" i="2" s="1"/>
  <c r="G39" i="2"/>
  <c r="G45" i="2" s="1"/>
  <c r="B39" i="2"/>
  <c r="B45" i="2" s="1"/>
</calcChain>
</file>

<file path=xl/sharedStrings.xml><?xml version="1.0" encoding="utf-8"?>
<sst xmlns="http://schemas.openxmlformats.org/spreadsheetml/2006/main" count="58" uniqueCount="25">
  <si>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</si>
  <si>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</si>
  <si>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</si>
  <si>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</si>
  <si>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</si>
  <si>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</si>
  <si>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</si>
  <si>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</si>
  <si>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</si>
  <si>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</si>
  <si>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</si>
  <si>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</si>
  <si>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</si>
  <si>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</si>
  <si>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</si>
  <si>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</si>
  <si>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</si>
  <si>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</si>
  <si>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</si>
  <si>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</si>
  <si>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</si>
  <si>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Kobbs of Kendal Ltd RBS</t>
  </si>
  <si>
    <t>00822543RY</t>
  </si>
  <si>
    <t>Cash</t>
  </si>
  <si>
    <t>Loanback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</si>
</sst>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.00"/>
    <numFmt numFmtId="165" formatCode="[$-F800]dddd\,\ mmmm\ dd\,\ yyyy"/>
    <numFmt numFmtId="166" formatCode="0.000%"/>
    <numFmt numFmtId="169" formatCode="_-&quot;£&quot;* #,##0.00_-;\-&quot;£&quot;* #,##0.00_-;_-&quot;£&quot;* &quot;-&quot;??_-;_-@_-"/>
    <numFmt numFmtId="170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4" fontId="0" fillId="7" borderId="1" xfId="0" applyNumberFormat="1" applyFont="1" applyFill="1" applyBorder="1"/>
  </cellXfs>
  <cellStyles count="3">
    <cellStyle name="Comma 2" xfId="2" xr:uid="{00000000-0005-0000-0000-00002F000000}"/>
    <cellStyle name="Currency 2" xfId="1" xr:uid="{00000000-0005-0000-0000-00003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C13" sqref="C13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54" t="s">
        <v>22</v>
      </c>
    </row>
    <row r="7" spans="1:4" x14ac:dyDescent="0.25">
      <c r="A7" s="2" t="s">
        <v>4</v>
      </c>
      <c r="B7" s="45">
        <v>43243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43204</v>
      </c>
      <c r="B11" s="10">
        <v>19911.080000000002</v>
      </c>
      <c r="C11" s="5" t="s">
        <v>23</v>
      </c>
      <c r="D11" s="6"/>
    </row>
    <row r="12" spans="1:4" x14ac:dyDescent="0.25">
      <c r="A12" s="45">
        <v>43204</v>
      </c>
      <c r="B12" s="11">
        <v>15000</v>
      </c>
      <c r="C12" s="3" t="s">
        <v>24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34911.08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34911.08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8"/>
      <c r="C1" s="49"/>
    </row>
    <row r="2" spans="1:18" x14ac:dyDescent="0.25">
      <c r="L2" s="40"/>
    </row>
    <row r="3" spans="1:18" ht="20.25" customHeight="1" x14ac:dyDescent="0.25">
      <c r="A3" s="30" t="s">
        <v>10</v>
      </c>
      <c r="B3" s="46"/>
      <c r="C3" s="47"/>
      <c r="D3" s="30" t="s">
        <v>10</v>
      </c>
      <c r="E3" s="46"/>
      <c r="F3" s="47"/>
      <c r="G3" s="30" t="s">
        <v>10</v>
      </c>
      <c r="H3" s="46" t="s">
        <v>15</v>
      </c>
      <c r="I3" s="47"/>
      <c r="J3" s="30" t="s">
        <v>10</v>
      </c>
      <c r="K3" s="46" t="s">
        <v>15</v>
      </c>
      <c r="L3" s="47"/>
      <c r="M3" s="30" t="s">
        <v>10</v>
      </c>
      <c r="N3" s="46" t="s">
        <v>15</v>
      </c>
      <c r="O3" s="47"/>
      <c r="P3" s="30" t="s">
        <v>10</v>
      </c>
      <c r="Q3" s="46" t="s">
        <v>15</v>
      </c>
      <c r="R3" s="47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2" t="s">
        <v>16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0">
        <f>B3</f>
        <v>0</v>
      </c>
      <c r="C38" s="50"/>
      <c r="D38" s="37">
        <f>E3</f>
        <v>0</v>
      </c>
      <c r="E38" s="50" t="str">
        <f>H3</f>
        <v>N/A</v>
      </c>
      <c r="F38" s="50"/>
      <c r="G38" s="37" t="str">
        <f>K3</f>
        <v>N/A</v>
      </c>
      <c r="H38" s="50" t="str">
        <f>N3</f>
        <v>N/A</v>
      </c>
      <c r="I38" s="50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3" t="e">
        <f>C31/(C31+F31+I31+L31+O31+R31)</f>
        <v>#DIV/0!</v>
      </c>
      <c r="C39" s="53"/>
      <c r="D39" s="36" t="e">
        <f>F31/(C31+F31+I31+L31+O31+R31)</f>
        <v>#DIV/0!</v>
      </c>
      <c r="E39" s="53" t="e">
        <f>I31/(C31+F31+I31+L31+O31+R31)</f>
        <v>#DIV/0!</v>
      </c>
      <c r="F39" s="53"/>
      <c r="G39" s="36" t="e">
        <f>L31/(C31+F31+I31+L31+O31+R31)</f>
        <v>#DIV/0!</v>
      </c>
      <c r="H39" s="53" t="e">
        <f>O31/(C31+F31+I31+L31+O31+R31)</f>
        <v>#DIV/0!</v>
      </c>
      <c r="I39" s="53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17</v>
      </c>
      <c r="C42" s="52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0">
        <f>B3</f>
        <v>0</v>
      </c>
      <c r="C44" s="50"/>
      <c r="D44" s="37">
        <f>E3</f>
        <v>0</v>
      </c>
      <c r="E44" s="50" t="str">
        <f>H3</f>
        <v>N/A</v>
      </c>
      <c r="F44" s="50"/>
      <c r="G44" s="37" t="str">
        <f>K3</f>
        <v>N/A</v>
      </c>
      <c r="H44" s="50" t="str">
        <f>N3</f>
        <v>N/A</v>
      </c>
      <c r="I44" s="50"/>
      <c r="J44" s="37" t="str">
        <f>Q3</f>
        <v>N/A</v>
      </c>
    </row>
    <row r="45" spans="1:11" ht="23.25" customHeight="1" x14ac:dyDescent="0.25">
      <c r="A45" s="30" t="s">
        <v>18</v>
      </c>
      <c r="B45" s="51" t="e">
        <f>B39*D42</f>
        <v>#DIV/0!</v>
      </c>
      <c r="C45" s="51"/>
      <c r="D45" s="43" t="e">
        <f>D42*D39</f>
        <v>#DIV/0!</v>
      </c>
      <c r="E45" s="51" t="e">
        <f>E39*D42</f>
        <v>#DIV/0!</v>
      </c>
      <c r="F45" s="51"/>
      <c r="G45" s="43" t="e">
        <f>G39*D42</f>
        <v>#DIV/0!</v>
      </c>
      <c r="H45" s="51" t="e">
        <f>H39*D42</f>
        <v>#DIV/0!</v>
      </c>
      <c r="I45" s="51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2018-05-23T14:12:42Z</dcterms:modified>
</cp:coreProperties>
</file>