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K\Kobbs of Kendal Ltd RBS\Annual Review\2016\"/>
    </mc:Choice>
  </mc:AlternateContent>
  <xr:revisionPtr revIDLastSave="0" documentId="13_ncr:1_{E32D3E10-0C22-4FD6-9E84-F60C2C83E001}" xr6:coauthVersionLast="32" xr6:coauthVersionMax="32" xr10:uidLastSave="{00000000-0000-0000-0000-000000000000}"/>
  <bookViews>
    <workbookView xWindow="0" yWindow="0" windowWidth="19590" windowHeight="8400" activeTab="1" xr2:uid="{00000000-000D-0000-FFFF-FFFF00000000}"/>
  </bookViews>
  <sheets>
    <sheet name="Valuation" sheetId="1" r:id="rId1"/>
    <sheet name="Fund Split" sheetId="2" r:id="rId2"/>
    <sheet name="Sheet3" sheetId="3" r:id="rId3"/>
  </sheets>
  <calcPr calcId="17901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<sst xmlns="http://schemas.openxmlformats.org/spreadsheetml/2006/main" count="63" uniqueCount="30">
  <si>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</si>
  <si>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</si>
  <si>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</si>
  <si>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</si>
  <si>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</si>
  <si>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</si>
  <si>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</si>
  <si>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</si>
  <si>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</si>
  <si>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</si>
  <si>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</si>
  <si>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</si>
  <si>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</si>
  <si>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</si>
  <si>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</si>
  <si>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</si>
  <si>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</si>
  <si>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</si>
  <si>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</si>
  <si>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</si>
  <si>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</si>
  <si>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Kobbs of Kendal Ltd RBS</t>
  </si>
  <si>
    <t>00822543RY</t>
  </si>
  <si>
    <t>Cash</t>
  </si>
  <si>
    <t>15.09.2015 Transfer in Royal London £10,614.77</t>
  </si>
  <si>
    <t>10.11.2015 Transfer In FL Gladis £25,914.07</t>
  </si>
  <si>
    <t>Carl Glynn</t>
  </si>
  <si>
    <t>Sylvi Vaisenan</t>
  </si>
  <si>
    <t>15.09.2015</t>
  </si>
  <si>
    <t>10.11.2015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</si>
</sst>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[$-F800]dddd\,\ mmmm\ dd\,\ yyyy"/>
    <numFmt numFmtId="166" formatCode="0.000%"/>
    <numFmt numFmtId="169" formatCode="_-&quot;£&quot;* #,##0.00_-;\-&quot;£&quot;* #,##0.00_-;_-&quot;£&quot;* &quot;-&quot;??_-;_-@_-"/>
    <numFmt numFmtId="170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4" fontId="0" fillId="7" borderId="1" xfId="0" applyNumberFormat="1" applyFont="1" applyFill="1" applyBorder="1"/>
    <xf numFmtId="0" fontId="3" fillId="0" borderId="0" xfId="0" applyFont="1"/>
  </cellXfs>
  <cellStyles count="3">
    <cellStyle name="Comma 2" xfId="2" xr:uid="{00000000-0005-0000-0000-00002F000000}"/>
    <cellStyle name="Currency 2" xfId="1" xr:uid="{00000000-0005-0000-0000-00003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workbookViewId="0">
      <selection activeCell="F15" sqref="F15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6" ht="26.25" x14ac:dyDescent="0.4">
      <c r="A2" s="1" t="s">
        <v>0</v>
      </c>
    </row>
    <row r="4" spans="1:6" x14ac:dyDescent="0.25">
      <c r="A4" s="2" t="s">
        <v>1</v>
      </c>
      <c r="B4" s="2" t="s">
        <v>21</v>
      </c>
    </row>
    <row r="5" spans="1:6" x14ac:dyDescent="0.25">
      <c r="A5" s="2" t="s">
        <v>2</v>
      </c>
      <c r="B5" s="2"/>
    </row>
    <row r="6" spans="1:6" x14ac:dyDescent="0.25">
      <c r="A6" s="2" t="s">
        <v>3</v>
      </c>
      <c r="B6" s="54" t="s">
        <v>22</v>
      </c>
    </row>
    <row r="7" spans="1:6" x14ac:dyDescent="0.25">
      <c r="A7" s="2" t="s">
        <v>4</v>
      </c>
      <c r="B7" s="45"/>
    </row>
    <row r="8" spans="1:6" x14ac:dyDescent="0.25">
      <c r="B8" s="44"/>
    </row>
    <row r="9" spans="1:6" ht="15.75" thickBot="1" x14ac:dyDescent="0.3"/>
    <row r="10" spans="1:6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6" x14ac:dyDescent="0.25">
      <c r="A11" s="45">
        <v>42474</v>
      </c>
      <c r="B11" s="10">
        <v>32454.560000000001</v>
      </c>
      <c r="C11" s="5" t="s">
        <v>23</v>
      </c>
      <c r="D11" s="6"/>
      <c r="F11" s="55" t="s">
        <v>24</v>
      </c>
    </row>
    <row r="12" spans="1:6" x14ac:dyDescent="0.25">
      <c r="A12" s="45"/>
      <c r="B12" s="11"/>
      <c r="C12" s="3"/>
      <c r="D12" s="4"/>
      <c r="F12" s="55" t="s">
        <v>25</v>
      </c>
    </row>
    <row r="13" spans="1:6" x14ac:dyDescent="0.25">
      <c r="A13" s="45"/>
      <c r="B13" s="11"/>
      <c r="C13" s="3"/>
      <c r="D13" s="4"/>
    </row>
    <row r="14" spans="1:6" x14ac:dyDescent="0.25">
      <c r="A14" s="45"/>
      <c r="B14" s="11"/>
      <c r="C14" s="3"/>
      <c r="D14" s="4"/>
    </row>
    <row r="15" spans="1:6" x14ac:dyDescent="0.25">
      <c r="A15" s="16"/>
      <c r="B15" s="11"/>
      <c r="C15" s="3"/>
      <c r="D15" s="4"/>
    </row>
    <row r="16" spans="1:6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32454.560000000001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32454.560000000001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zoomScale="70" zoomScaleNormal="70" workbookViewId="0">
      <selection activeCell="D43" sqref="D4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>
        <v>42474</v>
      </c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 t="s">
        <v>26</v>
      </c>
      <c r="C3" s="47"/>
      <c r="D3" s="30" t="s">
        <v>10</v>
      </c>
      <c r="E3" s="46" t="s">
        <v>27</v>
      </c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 t="s">
        <v>28</v>
      </c>
      <c r="C6" s="39">
        <v>10614.77</v>
      </c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 t="s">
        <v>29</v>
      </c>
      <c r="C7" s="39">
        <v>25914.07</v>
      </c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36528.839999999997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 t="str">
        <f>B3</f>
        <v>Carl Glynn</v>
      </c>
      <c r="C38" s="50"/>
      <c r="D38" s="37" t="str">
        <f>E3</f>
        <v>Sylvi Vaisenan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>
        <f>C31/(C31+F31+I31+L31+O31+R31)</f>
        <v>1</v>
      </c>
      <c r="C39" s="53"/>
      <c r="D39" s="36">
        <f>F31/(C31+F31+I31+L31+O31+R31)</f>
        <v>0</v>
      </c>
      <c r="E39" s="53">
        <f>I31/(C31+F31+I31+L31+O31+R31)</f>
        <v>0</v>
      </c>
      <c r="F39" s="53"/>
      <c r="G39" s="36">
        <f>L31/(C31+F31+I31+L31+O31+R31)</f>
        <v>0</v>
      </c>
      <c r="H39" s="53">
        <f>O31/(C31+F31+I31+L31+O31+R31)</f>
        <v>0</v>
      </c>
      <c r="I39" s="53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>
        <v>32454.560000000001</v>
      </c>
    </row>
    <row r="43" spans="1:11" ht="23.25" customHeight="1" x14ac:dyDescent="0.25"/>
    <row r="44" spans="1:11" ht="23.25" customHeight="1" x14ac:dyDescent="0.25">
      <c r="A44" s="30" t="s">
        <v>10</v>
      </c>
      <c r="B44" s="50" t="str">
        <f>B3</f>
        <v>Carl Glynn</v>
      </c>
      <c r="C44" s="50"/>
      <c r="D44" s="37" t="str">
        <f>E3</f>
        <v>Sylvi Vaisenan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>
        <f>B39*D42</f>
        <v>32454.560000000001</v>
      </c>
      <c r="C45" s="51"/>
      <c r="D45" s="43">
        <f>D42*D39</f>
        <v>0</v>
      </c>
      <c r="E45" s="51">
        <f>E39*D42</f>
        <v>0</v>
      </c>
      <c r="F45" s="51"/>
      <c r="G45" s="43">
        <f>G39*D42</f>
        <v>0</v>
      </c>
      <c r="H45" s="51">
        <f>H39*D42</f>
        <v>0</v>
      </c>
      <c r="I45" s="51"/>
      <c r="J45" s="43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2018-05-23T12:57:46Z</dcterms:modified>
</cp:coreProperties>
</file>