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ownloads\"/>
    </mc:Choice>
  </mc:AlternateContent>
  <xr:revisionPtr revIDLastSave="0" documentId="13_ncr:1_{E81F02B1-D79C-42CE-A3A3-C63B09D050A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Data Captur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13" i="1" s="1"/>
  <c r="B30" i="1" s="1"/>
  <c r="E29" i="1"/>
  <c r="B28" i="1" s="1"/>
  <c r="B27" i="1"/>
  <c r="M12" i="1"/>
  <c r="K12" i="1"/>
  <c r="I12" i="1"/>
  <c r="H12" i="1"/>
  <c r="F12" i="1"/>
  <c r="E12" i="1"/>
  <c r="E13" i="1" s="1"/>
  <c r="M11" i="1"/>
  <c r="K11" i="1"/>
  <c r="I11" i="1"/>
  <c r="H11" i="1"/>
  <c r="H13" i="1" s="1"/>
  <c r="M10" i="1"/>
  <c r="M13" i="1" s="1"/>
  <c r="K10" i="1"/>
  <c r="K13" i="1" s="1"/>
  <c r="I10" i="1"/>
  <c r="I13" i="1" s="1"/>
  <c r="B29" i="1" l="1"/>
</calcChain>
</file>

<file path=xl/sharedStrings.xml><?xml version="1.0" encoding="utf-8"?>
<sst xmlns="http://schemas.openxmlformats.org/spreadsheetml/2006/main" count="70" uniqueCount="65">
  <si>
    <t>RETURN YEAR ENDING:</t>
  </si>
  <si>
    <t>Admin ID if not RSA/ Cranfords</t>
  </si>
  <si>
    <t>Asset</t>
  </si>
  <si>
    <t>Connected?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</si>
  <si>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</si>
  <si>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</si>
  <si>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</si>
  <si>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</si>
  <si>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</si>
  <si>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</si>
  <si>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</si>
  <si>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</si>
  <si>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</si>
  <si>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JD Crouch EPS</t>
  </si>
  <si>
    <t>cash at bank</t>
  </si>
  <si>
    <t>PSTR</t>
  </si>
  <si>
    <t>00828818RA</t>
  </si>
  <si>
    <t>Dolphin</t>
  </si>
  <si>
    <t>Principle Employer</t>
  </si>
  <si>
    <t>Name:</t>
  </si>
  <si>
    <t>D.O.B:</t>
  </si>
  <si>
    <t>NiNo:</t>
  </si>
  <si>
    <t>Email:</t>
  </si>
  <si>
    <t>Transfers in</t>
  </si>
  <si>
    <t>Pru 11.03.2016</t>
  </si>
  <si>
    <t xml:space="preserve">Connected </t>
  </si>
  <si>
    <t>Pru 17.03.2016</t>
  </si>
  <si>
    <t xml:space="preserve">UnConnected </t>
  </si>
  <si>
    <t>Total contributions &amp; transfers:</t>
  </si>
  <si>
    <t>Cash total</t>
  </si>
  <si>
    <t>% fund split</t>
  </si>
  <si>
    <t>Totals</t>
  </si>
  <si>
    <t>IN</t>
  </si>
  <si>
    <t xml:space="preserve">cash </t>
  </si>
  <si>
    <t>Employer Contributions</t>
  </si>
  <si>
    <t>Fees</t>
  </si>
  <si>
    <t>Member Contributions</t>
  </si>
  <si>
    <t>April</t>
  </si>
  <si>
    <t>Third Party Contributions</t>
  </si>
  <si>
    <t xml:space="preserve">May </t>
  </si>
  <si>
    <t>Relief at Source Payments</t>
  </si>
  <si>
    <t>June</t>
  </si>
  <si>
    <t>Transfers In</t>
  </si>
  <si>
    <t>July</t>
  </si>
  <si>
    <t>Capital Sums Borrowed</t>
  </si>
  <si>
    <t>August</t>
  </si>
  <si>
    <t>Loan repayments In (Capital Only)</t>
  </si>
  <si>
    <t>September</t>
  </si>
  <si>
    <t>OUT</t>
  </si>
  <si>
    <t>October</t>
  </si>
  <si>
    <t xml:space="preserve">transfer out </t>
  </si>
  <si>
    <t>Philip Crouch</t>
  </si>
  <si>
    <t>Transfer Out</t>
  </si>
  <si>
    <t>November</t>
  </si>
  <si>
    <t>Lump Sum Payments</t>
  </si>
  <si>
    <t>December</t>
  </si>
  <si>
    <t>Lump Sum Death Payments</t>
  </si>
  <si>
    <t>January</t>
  </si>
  <si>
    <t>Annuity Purchase</t>
  </si>
  <si>
    <t>February</t>
  </si>
  <si>
    <t>Repayment of borrowing</t>
  </si>
  <si>
    <t>March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</si>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</sst>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[$£-809]#,##0.00"/>
    <numFmt numFmtId="169" formatCode="_-[$£-809]* #,##0.00_-;\-[$£-809]* #,##0.00_-;_-[$£-809]* &quot;-&quot;??_-;_-@"/>
  </numFmts>
  <fonts count="8">
    <font>
      <sz val="11"/>
      <color rgb="FF000000"/>
      <name val="Calibri"/>
    </font>
    <font>
      <b/>
      <u/>
      <sz val="18"/>
      <color rgb="FF000000"/>
      <name val="Calibri"/>
    </font>
    <font>
      <b/>
      <u/>
      <sz val="18"/>
      <color rgb="FF000000"/>
      <name val="Calibri"/>
    </font>
    <font>
      <b/>
      <sz val="11"/>
      <color rgb="FF000000"/>
      <name val="Calibri"/>
    </font>
    <font>
      <sz val="11"/>
      <color rgb="FF000000"/>
      <name val="Docs-Calibri"/>
    </font>
    <font>
      <sz val="11"/>
      <name val="Calibri"/>
    </font>
    <font>
      <b/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0" fillId="0" borderId="4" xfId="0" applyFont="1" applyBorder="1" applyAlignment="1">
      <alignment horizontal="left"/>
    </xf>
    <xf numFmtId="165" fontId="0" fillId="0" borderId="5" xfId="0" applyNumberFormat="1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166" fontId="0" fillId="0" borderId="5" xfId="0" applyNumberFormat="1" applyFont="1" applyBorder="1" applyAlignment="1">
      <alignment horizontal="center"/>
    </xf>
    <xf numFmtId="167" fontId="4" fillId="2" borderId="4" xfId="0" applyNumberFormat="1" applyFont="1" applyFill="1" applyBorder="1" applyAlignment="1">
      <alignment horizontal="left"/>
    </xf>
    <xf numFmtId="167" fontId="0" fillId="0" borderId="5" xfId="0" applyNumberFormat="1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167" fontId="0" fillId="0" borderId="5" xfId="0" applyNumberFormat="1" applyFont="1" applyBorder="1" applyAlignment="1">
      <alignment horizontal="center"/>
    </xf>
    <xf numFmtId="0" fontId="3" fillId="0" borderId="0" xfId="0" applyFont="1" applyAlignment="1"/>
    <xf numFmtId="167" fontId="0" fillId="0" borderId="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5" fillId="0" borderId="0" xfId="0" applyFont="1" applyAlignment="1"/>
    <xf numFmtId="164" fontId="0" fillId="0" borderId="4" xfId="0" applyNumberFormat="1" applyFont="1" applyBorder="1" applyAlignment="1">
      <alignment horizontal="left"/>
    </xf>
    <xf numFmtId="167" fontId="0" fillId="0" borderId="6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12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10" fontId="0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4" fontId="0" fillId="0" borderId="0" xfId="0" applyNumberFormat="1" applyFont="1"/>
    <xf numFmtId="0" fontId="0" fillId="0" borderId="0" xfId="0" applyFont="1"/>
    <xf numFmtId="0" fontId="3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9" fontId="0" fillId="0" borderId="0" xfId="0" applyNumberFormat="1" applyFont="1" applyAlignment="1"/>
    <xf numFmtId="169" fontId="0" fillId="0" borderId="0" xfId="0" applyNumberFormat="1" applyFont="1"/>
    <xf numFmtId="165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169" fontId="3" fillId="0" borderId="0" xfId="0" applyNumberFormat="1" applyFont="1"/>
    <xf numFmtId="165" fontId="0" fillId="0" borderId="16" xfId="0" applyNumberFormat="1" applyFont="1" applyBorder="1" applyAlignment="1">
      <alignment horizontal="center"/>
    </xf>
    <xf numFmtId="168" fontId="5" fillId="0" borderId="0" xfId="0" applyNumberFormat="1" applyFont="1"/>
    <xf numFmtId="0" fontId="7" fillId="0" borderId="0" xfId="0" applyFont="1" applyAlignment="1"/>
    <xf numFmtId="168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F5" sqref="F5"/>
    </sheetView>
  </sheetViews>
  <sheetFormatPr defaultColWidth="14.42578125" defaultRowHeight="15" customHeight="1"/>
  <cols>
    <col min="1" max="1" width="35.140625" customWidth="1"/>
    <col min="2" max="2" width="21.28515625" customWidth="1"/>
    <col min="3" max="3" width="14.5703125" customWidth="1"/>
    <col min="4" max="4" width="13" customWidth="1"/>
    <col min="5" max="5" width="11" customWidth="1"/>
    <col min="6" max="6" width="13.7109375" customWidth="1"/>
    <col min="7" max="7" width="15.28515625" customWidth="1"/>
    <col min="8" max="8" width="22.28515625" customWidth="1"/>
    <col min="9" max="9" width="11.42578125" customWidth="1"/>
    <col min="10" max="10" width="12.7109375" customWidth="1"/>
    <col min="11" max="11" width="13.140625" customWidth="1"/>
    <col min="12" max="12" width="15" customWidth="1"/>
    <col min="13" max="13" width="12.42578125" customWidth="1"/>
    <col min="14" max="24" width="8.7109375" customWidth="1"/>
  </cols>
  <sheetData>
    <row r="1" spans="1:13" ht="31.5">
      <c r="A1" s="1" t="s">
        <v>0</v>
      </c>
      <c r="B1" s="2">
        <v>43560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</row>
    <row r="2" spans="1:13">
      <c r="A2" s="7" t="s">
        <v>12</v>
      </c>
      <c r="B2" s="8" t="s">
        <v>13</v>
      </c>
      <c r="D2" s="9" t="s">
        <v>14</v>
      </c>
      <c r="E2" s="10"/>
      <c r="F2" s="10">
        <v>0</v>
      </c>
      <c r="G2" s="11">
        <v>43560</v>
      </c>
      <c r="H2" s="10">
        <v>7233</v>
      </c>
      <c r="I2" s="10"/>
      <c r="J2" s="12"/>
      <c r="K2" s="13"/>
      <c r="L2" s="12"/>
      <c r="M2" s="14"/>
    </row>
    <row r="3" spans="1:13">
      <c r="A3" s="7" t="s">
        <v>15</v>
      </c>
      <c r="B3" s="8" t="s">
        <v>16</v>
      </c>
      <c r="D3" s="9" t="s">
        <v>17</v>
      </c>
      <c r="E3" s="10"/>
      <c r="F3" s="10">
        <v>21340</v>
      </c>
      <c r="G3" s="15">
        <v>43560</v>
      </c>
      <c r="H3" s="10">
        <v>21340</v>
      </c>
      <c r="I3" s="10">
        <v>19400</v>
      </c>
      <c r="J3" s="15">
        <v>42749</v>
      </c>
      <c r="K3" s="16">
        <v>0.1</v>
      </c>
      <c r="L3" s="14"/>
      <c r="M3" s="17"/>
    </row>
    <row r="4" spans="1:13">
      <c r="A4" s="18" t="s">
        <v>18</v>
      </c>
      <c r="B4" s="8"/>
      <c r="D4" s="9" t="s">
        <v>17</v>
      </c>
      <c r="E4" s="10"/>
      <c r="F4" s="10">
        <v>52690</v>
      </c>
      <c r="G4" s="15">
        <v>43560</v>
      </c>
      <c r="H4" s="10">
        <v>52690</v>
      </c>
      <c r="I4" s="10">
        <v>47900</v>
      </c>
      <c r="J4" s="15">
        <v>42818</v>
      </c>
      <c r="K4" s="16">
        <v>0.1</v>
      </c>
      <c r="L4" s="14"/>
      <c r="M4" s="17"/>
    </row>
    <row r="5" spans="1:13">
      <c r="A5" s="7" t="s">
        <v>19</v>
      </c>
      <c r="B5" s="8"/>
      <c r="D5" s="9"/>
      <c r="E5" s="10"/>
      <c r="F5" s="10"/>
      <c r="G5" s="11"/>
      <c r="H5" s="10"/>
      <c r="I5" s="10"/>
      <c r="J5" s="15"/>
      <c r="K5" s="19"/>
      <c r="L5" s="14"/>
      <c r="M5" s="17"/>
    </row>
    <row r="6" spans="1:13">
      <c r="A6" s="7" t="s">
        <v>20</v>
      </c>
      <c r="B6" s="20"/>
      <c r="D6" s="9"/>
      <c r="E6" s="10"/>
      <c r="F6" s="10"/>
      <c r="G6" s="11"/>
      <c r="H6" s="10"/>
      <c r="I6" s="10"/>
      <c r="J6" s="15"/>
      <c r="K6" s="19"/>
      <c r="L6" s="14"/>
      <c r="M6" s="17"/>
    </row>
    <row r="7" spans="1:13">
      <c r="A7" s="18" t="s">
        <v>21</v>
      </c>
      <c r="B7" s="8"/>
      <c r="D7" s="9"/>
      <c r="E7" s="10"/>
      <c r="F7" s="10"/>
      <c r="G7" s="11"/>
      <c r="H7" s="10"/>
      <c r="I7" s="10"/>
      <c r="J7" s="21"/>
      <c r="K7" s="19"/>
      <c r="L7" s="19"/>
      <c r="M7" s="17"/>
    </row>
    <row r="8" spans="1:13">
      <c r="A8" s="18" t="s">
        <v>22</v>
      </c>
      <c r="B8" s="8"/>
      <c r="D8" s="9"/>
      <c r="E8" s="10"/>
      <c r="F8" s="10"/>
      <c r="G8" s="11"/>
      <c r="H8" s="10"/>
      <c r="I8" s="10"/>
      <c r="J8" s="21"/>
      <c r="K8" s="19"/>
      <c r="L8" s="19"/>
      <c r="M8" s="14"/>
    </row>
    <row r="9" spans="1:13">
      <c r="A9" s="18" t="s">
        <v>23</v>
      </c>
      <c r="B9" s="8">
        <v>512.87</v>
      </c>
      <c r="C9" s="22" t="s">
        <v>24</v>
      </c>
      <c r="D9" s="23"/>
      <c r="E9" s="10"/>
      <c r="F9" s="10"/>
      <c r="G9" s="11"/>
      <c r="H9" s="10"/>
      <c r="I9" s="10"/>
      <c r="J9" s="24"/>
      <c r="K9" s="24"/>
      <c r="L9" s="24"/>
      <c r="M9" s="24"/>
    </row>
    <row r="10" spans="1:13">
      <c r="A10" s="18" t="s">
        <v>23</v>
      </c>
      <c r="B10" s="25">
        <v>54100.19</v>
      </c>
      <c r="C10" s="22" t="s">
        <v>24</v>
      </c>
      <c r="D10" s="26" t="s">
        <v>25</v>
      </c>
      <c r="E10" s="27"/>
      <c r="F10" s="28"/>
      <c r="G10" s="28"/>
      <c r="H10" s="28"/>
      <c r="I10" s="28">
        <f t="shared" ref="I10:I11" si="0">I7</f>
        <v>0</v>
      </c>
      <c r="J10" s="28"/>
      <c r="K10" s="28">
        <f t="shared" ref="K10:K11" si="1">K7</f>
        <v>0</v>
      </c>
      <c r="L10" s="28"/>
      <c r="M10" s="28">
        <f t="shared" ref="M10:M11" si="2">M7</f>
        <v>0</v>
      </c>
    </row>
    <row r="11" spans="1:13" ht="30">
      <c r="A11" s="18" t="s">
        <v>23</v>
      </c>
      <c r="B11" s="25">
        <v>26158.080000000002</v>
      </c>
      <c r="C11" s="22" t="s">
        <v>26</v>
      </c>
      <c r="D11" s="29" t="s">
        <v>27</v>
      </c>
      <c r="E11" s="30"/>
      <c r="F11" s="31">
        <f>F3+F4</f>
        <v>74030</v>
      </c>
      <c r="G11" s="31"/>
      <c r="H11" s="31">
        <f>H3+H4</f>
        <v>74030</v>
      </c>
      <c r="I11" s="31">
        <f t="shared" si="0"/>
        <v>0</v>
      </c>
      <c r="J11" s="31"/>
      <c r="K11" s="31">
        <f t="shared" si="1"/>
        <v>0</v>
      </c>
      <c r="L11" s="31"/>
      <c r="M11" s="31">
        <f t="shared" si="2"/>
        <v>0</v>
      </c>
    </row>
    <row r="12" spans="1:13">
      <c r="A12" s="18" t="s">
        <v>28</v>
      </c>
      <c r="B12" s="32"/>
      <c r="D12" s="33" t="s">
        <v>29</v>
      </c>
      <c r="E12" s="34">
        <f t="shared" ref="E12:F12" si="3">E2</f>
        <v>0</v>
      </c>
      <c r="F12" s="34">
        <f t="shared" si="3"/>
        <v>0</v>
      </c>
      <c r="G12" s="35"/>
      <c r="H12" s="35">
        <f t="shared" ref="H12:I12" si="4">H2</f>
        <v>7233</v>
      </c>
      <c r="I12" s="35">
        <f t="shared" si="4"/>
        <v>0</v>
      </c>
      <c r="J12" s="35"/>
      <c r="K12" s="35">
        <f>K2</f>
        <v>0</v>
      </c>
      <c r="L12" s="35"/>
      <c r="M12" s="35">
        <f>M2</f>
        <v>0</v>
      </c>
    </row>
    <row r="13" spans="1:13">
      <c r="A13" s="18" t="s">
        <v>30</v>
      </c>
      <c r="B13" s="36"/>
      <c r="D13" s="37" t="s">
        <v>31</v>
      </c>
      <c r="E13" s="38">
        <f t="shared" ref="E13:F13" si="5">SUM(E10:E12)</f>
        <v>0</v>
      </c>
      <c r="F13" s="38">
        <f t="shared" si="5"/>
        <v>74030</v>
      </c>
      <c r="G13" s="38"/>
      <c r="H13" s="38">
        <f t="shared" ref="H13:I13" si="6">SUM(H10:H12)</f>
        <v>81263</v>
      </c>
      <c r="I13" s="38">
        <f t="shared" si="6"/>
        <v>0</v>
      </c>
      <c r="J13" s="38"/>
      <c r="K13" s="38">
        <f>SUM(K10:K12)</f>
        <v>0</v>
      </c>
      <c r="L13" s="38"/>
      <c r="M13" s="38">
        <f>SUM(M10:M11)</f>
        <v>0</v>
      </c>
    </row>
    <row r="14" spans="1:13">
      <c r="A14" s="7" t="s">
        <v>32</v>
      </c>
      <c r="B14" s="39"/>
      <c r="H14" s="22">
        <v>81263</v>
      </c>
      <c r="I14" s="22" t="s">
        <v>33</v>
      </c>
      <c r="J14" s="22">
        <v>7234.47</v>
      </c>
      <c r="K14" s="40"/>
    </row>
    <row r="15" spans="1:13">
      <c r="A15" s="41" t="s">
        <v>34</v>
      </c>
      <c r="B15" s="39">
        <v>0</v>
      </c>
      <c r="D15" s="42"/>
      <c r="E15" s="43" t="s">
        <v>35</v>
      </c>
      <c r="F15" s="43"/>
      <c r="G15" s="44"/>
      <c r="I15" s="44"/>
      <c r="J15" s="44"/>
      <c r="K15" s="40"/>
    </row>
    <row r="16" spans="1:13">
      <c r="A16" s="41" t="s">
        <v>36</v>
      </c>
      <c r="B16" s="39">
        <v>0</v>
      </c>
      <c r="D16" s="22" t="s">
        <v>37</v>
      </c>
      <c r="E16" s="45"/>
      <c r="F16" s="45"/>
      <c r="G16" s="46"/>
      <c r="H16" s="46"/>
      <c r="I16" s="46"/>
      <c r="J16" s="46"/>
      <c r="K16" s="40"/>
    </row>
    <row r="17" spans="1:10">
      <c r="A17" s="41" t="s">
        <v>38</v>
      </c>
      <c r="B17" s="39">
        <v>0</v>
      </c>
      <c r="C17" s="47"/>
      <c r="D17" t="s">
        <v>39</v>
      </c>
      <c r="E17" s="45">
        <v>420</v>
      </c>
      <c r="F17" s="45"/>
      <c r="G17" s="46"/>
      <c r="H17" s="46"/>
      <c r="I17" s="46"/>
      <c r="J17" s="46"/>
    </row>
    <row r="18" spans="1:10">
      <c r="A18" s="41" t="s">
        <v>40</v>
      </c>
      <c r="B18" s="39">
        <v>0</v>
      </c>
      <c r="C18" s="47"/>
      <c r="D18" t="s">
        <v>41</v>
      </c>
      <c r="E18" s="45">
        <v>195</v>
      </c>
      <c r="F18" s="46"/>
      <c r="G18" s="46"/>
      <c r="H18" s="46"/>
      <c r="I18" s="46"/>
      <c r="J18" s="46"/>
    </row>
    <row r="19" spans="1:10">
      <c r="A19" s="41" t="s">
        <v>42</v>
      </c>
      <c r="B19" s="39">
        <v>0</v>
      </c>
      <c r="D19" t="s">
        <v>43</v>
      </c>
      <c r="F19" s="45"/>
      <c r="G19" s="45"/>
      <c r="H19" s="46"/>
      <c r="I19" s="45"/>
      <c r="J19" s="46"/>
    </row>
    <row r="20" spans="1:10">
      <c r="A20" s="41" t="s">
        <v>44</v>
      </c>
      <c r="B20" s="48">
        <v>0</v>
      </c>
      <c r="D20" t="s">
        <v>45</v>
      </c>
      <c r="E20" s="46"/>
      <c r="F20" s="45"/>
      <c r="G20" s="45"/>
      <c r="H20" s="46"/>
      <c r="I20" s="46"/>
      <c r="J20" s="46"/>
    </row>
    <row r="21" spans="1:10" ht="15.75" customHeight="1">
      <c r="A21" s="41" t="s">
        <v>46</v>
      </c>
      <c r="B21" s="48">
        <v>0</v>
      </c>
      <c r="D21" t="s">
        <v>47</v>
      </c>
      <c r="E21" s="46"/>
      <c r="F21" s="45"/>
      <c r="G21" s="45"/>
      <c r="H21" s="46"/>
      <c r="I21" s="46"/>
      <c r="J21" s="46"/>
    </row>
    <row r="22" spans="1:10" ht="15.75" customHeight="1">
      <c r="A22" s="7" t="s">
        <v>48</v>
      </c>
      <c r="B22" s="39"/>
      <c r="D22" t="s">
        <v>49</v>
      </c>
      <c r="E22" s="45"/>
      <c r="F22" s="45">
        <v>-6619.47</v>
      </c>
      <c r="G22" s="45" t="s">
        <v>50</v>
      </c>
      <c r="H22" s="45" t="s">
        <v>51</v>
      </c>
      <c r="I22" s="46"/>
      <c r="J22" s="46"/>
    </row>
    <row r="23" spans="1:10" ht="15.75" customHeight="1">
      <c r="A23" s="41" t="s">
        <v>52</v>
      </c>
      <c r="B23" s="39">
        <v>0</v>
      </c>
      <c r="D23" t="s">
        <v>53</v>
      </c>
      <c r="E23" s="45"/>
      <c r="F23" s="45"/>
      <c r="G23" s="45"/>
      <c r="H23" s="46"/>
      <c r="I23" s="46"/>
      <c r="J23" s="46"/>
    </row>
    <row r="24" spans="1:10" ht="15.75" customHeight="1">
      <c r="A24" s="41" t="s">
        <v>54</v>
      </c>
      <c r="B24" s="39">
        <v>0</v>
      </c>
      <c r="D24" t="s">
        <v>55</v>
      </c>
      <c r="E24" s="45"/>
      <c r="F24" s="45"/>
      <c r="G24" s="45"/>
      <c r="H24" s="46"/>
      <c r="I24" s="46"/>
      <c r="J24" s="46"/>
    </row>
    <row r="25" spans="1:10" ht="15.75" customHeight="1">
      <c r="A25" s="41" t="s">
        <v>56</v>
      </c>
      <c r="B25" s="39">
        <v>0</v>
      </c>
      <c r="D25" t="s">
        <v>57</v>
      </c>
      <c r="E25" s="45"/>
      <c r="F25" s="45"/>
      <c r="G25" s="45"/>
      <c r="H25" s="46"/>
      <c r="I25" s="46"/>
      <c r="J25" s="46"/>
    </row>
    <row r="26" spans="1:10" ht="15.75" customHeight="1">
      <c r="A26" s="41" t="s">
        <v>58</v>
      </c>
      <c r="B26" s="39">
        <v>0</v>
      </c>
      <c r="D26" t="s">
        <v>59</v>
      </c>
      <c r="E26" s="45"/>
      <c r="F26" s="46"/>
      <c r="G26" s="45"/>
      <c r="H26" s="46"/>
      <c r="I26" s="46"/>
      <c r="J26" s="46"/>
    </row>
    <row r="27" spans="1:10" ht="15.75" customHeight="1">
      <c r="A27" s="41" t="s">
        <v>60</v>
      </c>
      <c r="B27" s="48">
        <f>G29</f>
        <v>0</v>
      </c>
      <c r="D27" t="s">
        <v>61</v>
      </c>
      <c r="E27" s="45"/>
      <c r="F27" s="45"/>
      <c r="G27" s="45"/>
      <c r="H27" s="46"/>
      <c r="I27" s="46"/>
      <c r="J27" s="46"/>
    </row>
    <row r="28" spans="1:10" ht="15.75" customHeight="1">
      <c r="A28" s="41" t="s">
        <v>62</v>
      </c>
      <c r="B28" s="49">
        <f>E29+H29</f>
        <v>615</v>
      </c>
      <c r="D28" t="s">
        <v>37</v>
      </c>
      <c r="E28" s="45"/>
      <c r="F28" s="45"/>
      <c r="G28" s="46"/>
      <c r="H28" s="45"/>
      <c r="I28" s="46"/>
      <c r="J28" s="46"/>
    </row>
    <row r="29" spans="1:10" ht="15.75" customHeight="1">
      <c r="A29" s="22" t="s">
        <v>63</v>
      </c>
      <c r="B29" s="39">
        <f>SUM(B15:B28)</f>
        <v>615</v>
      </c>
      <c r="E29" s="50">
        <f>SUM(E16:E28)</f>
        <v>615</v>
      </c>
      <c r="F29" s="50"/>
      <c r="G29" s="50"/>
      <c r="H29" s="50"/>
      <c r="I29" s="50"/>
      <c r="J29" s="50"/>
    </row>
    <row r="30" spans="1:10" ht="15.75" customHeight="1">
      <c r="A30" t="s">
        <v>64</v>
      </c>
      <c r="B30" s="51">
        <f>F13</f>
        <v>74030</v>
      </c>
    </row>
    <row r="31" spans="1:10" ht="15.75" customHeight="1"/>
    <row r="32" spans="1:10" ht="15.75" customHeight="1"/>
    <row r="33" spans="1:3" ht="15.75" customHeight="1"/>
    <row r="34" spans="1:3" ht="15.75" customHeight="1">
      <c r="B34" s="52"/>
    </row>
    <row r="35" spans="1:3" ht="15.75" customHeight="1">
      <c r="B35" s="52"/>
    </row>
    <row r="36" spans="1:3" ht="15.75" customHeight="1">
      <c r="B36" s="52"/>
      <c r="C36" s="7"/>
    </row>
    <row r="37" spans="1:3" ht="15.75" customHeight="1"/>
    <row r="38" spans="1:3" ht="15.75" customHeight="1">
      <c r="B38" s="52"/>
    </row>
    <row r="39" spans="1:3" ht="15.75" customHeight="1">
      <c r="A39" s="53"/>
      <c r="B39" s="54"/>
    </row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Capture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Esther</cp:lastModifiedBy>
  <dcterms:modified xsi:type="dcterms:W3CDTF">2020-01-30T16:54:40Z</dcterms:modified>
</cp:coreProperties>
</file>