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0515" windowHeight="75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" i="1" l="1"/>
  <c r="E4" i="1"/>
  <c r="D4" i="1"/>
  <c r="F4" i="1"/>
  <c r="C4" i="1" s="1"/>
  <c r="C3" i="1"/>
  <c r="D3" i="1"/>
  <c r="F3" i="1"/>
  <c r="E3" i="1"/>
  <c r="D5" i="1" l="1"/>
  <c r="F5" i="1"/>
  <c r="C5" i="1" s="1"/>
</calcChain>
</file>

<file path=xl/sharedStrings.xml><?xml version="1.0" encoding="utf-8"?>
<sst xmlns="http://schemas.openxmlformats.org/spreadsheetml/2006/main" count="9" uniqueCount="9">
  <si>
    <t>UNCRYSTALLISED FUND</t>
  </si>
  <si>
    <t>OPENING TRANSFER IN VALUE</t>
  </si>
  <si>
    <t>UNCRYSTALLISED FUND AS A %</t>
  </si>
  <si>
    <t>CRYSTALLISED FUND AS A %</t>
  </si>
  <si>
    <t>TAX PERIOD 5-4-10 TO 5-4-11</t>
  </si>
  <si>
    <t>TAX PERIOD 6-4-11 TO 5-4-12</t>
  </si>
  <si>
    <t>TAX PERIOD 6-4-12 TO 5-4-13</t>
  </si>
  <si>
    <t>CUMULATIVE CRYSTALLISED FUND</t>
  </si>
  <si>
    <t>TOTAL FUND VALUE CLOSING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</si>
</sst>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10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F5" sqref="F5"/>
    </sheetView>
  </sheetViews>
  <sheetFormatPr defaultColWidth="42" defaultRowHeight="15" x14ac:dyDescent="0.25"/>
  <cols>
    <col min="1" max="1" width="42" style="1"/>
    <col min="2" max="2" width="42" style="3"/>
    <col min="3" max="3" width="42" style="2"/>
    <col min="4" max="5" width="42" style="3"/>
    <col min="6" max="6" width="25.7109375" style="2" customWidth="1"/>
    <col min="7" max="16384" width="42" style="1"/>
  </cols>
  <sheetData>
    <row r="1" spans="1:6" x14ac:dyDescent="0.25">
      <c r="A1" s="1" t="s">
        <v>1</v>
      </c>
    </row>
    <row r="2" spans="1:6" x14ac:dyDescent="0.25">
      <c r="B2" s="3" t="s">
        <v>8</v>
      </c>
      <c r="C2" s="2" t="s">
        <v>2</v>
      </c>
      <c r="D2" s="3" t="s">
        <v>0</v>
      </c>
      <c r="E2" s="3" t="s">
        <v>7</v>
      </c>
      <c r="F2" s="2" t="s">
        <v>3</v>
      </c>
    </row>
    <row r="3" spans="1:6" x14ac:dyDescent="0.25">
      <c r="A3" s="1" t="s">
        <v>4</v>
      </c>
      <c r="B3" s="3">
        <v>732434</v>
      </c>
      <c r="C3" s="2">
        <f>1-F3</f>
        <v>0.47435536853832561</v>
      </c>
      <c r="D3" s="3">
        <f>B3-E3</f>
        <v>347434</v>
      </c>
      <c r="E3" s="3">
        <f>96250*4</f>
        <v>385000</v>
      </c>
      <c r="F3" s="2">
        <f>E3/B3</f>
        <v>0.52564463146167439</v>
      </c>
    </row>
    <row r="4" spans="1:6" x14ac:dyDescent="0.25">
      <c r="A4" s="1" t="s">
        <v>5</v>
      </c>
      <c r="B4" s="3">
        <v>636499</v>
      </c>
      <c r="C4" s="2">
        <f>1-F4</f>
        <v>0.25687235957951227</v>
      </c>
      <c r="D4" s="3">
        <f>B4-E4</f>
        <v>163499</v>
      </c>
      <c r="E4" s="3">
        <f>(22000*4)+E3</f>
        <v>473000</v>
      </c>
      <c r="F4" s="2">
        <f>E4/B4</f>
        <v>0.74312764042048773</v>
      </c>
    </row>
    <row r="5" spans="1:6" x14ac:dyDescent="0.25">
      <c r="A5" s="1" t="s">
        <v>6</v>
      </c>
      <c r="B5" s="3">
        <v>576780</v>
      </c>
      <c r="C5" s="2">
        <f>1-F5</f>
        <v>0.15912479628281151</v>
      </c>
      <c r="D5" s="3">
        <f>B5-E5</f>
        <v>91780</v>
      </c>
      <c r="E5" s="3">
        <f>(3000*4)+E4</f>
        <v>485000</v>
      </c>
      <c r="F5" s="2">
        <f>E5/B5</f>
        <v>0.84087520371718849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</dc:creator>
  <cp:lastModifiedBy>Gavin</cp:lastModifiedBy>
  <dcterms:created xsi:type="dcterms:W3CDTF">2013-11-25T17:38:50Z</dcterms:created>
  <dcterms:modified xsi:type="dcterms:W3CDTF">2013-11-25T19:41:19Z</dcterms:modified>
</cp:coreProperties>
</file>