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4cQ+BRSqtFRxxj512BebTlZxgQA=="/>
    </ext>
  </extLst>
</workbook>
</file>

<file path=xl/sharedStrings.xml><?xml version="1.0" encoding="utf-8"?>
<sst xmlns="http://schemas.openxmlformats.org/spreadsheetml/2006/main" count="58" uniqueCount="31">
  <si>
    <t>MR A RACE</t>
  </si>
  <si>
    <t>PENSION INCOME DRAWDOWN</t>
  </si>
  <si>
    <t>HMRC NDDS</t>
  </si>
  <si>
    <t>HMRC NDDS 600786388895189881</t>
  </si>
  <si>
    <t>HMRC NDDS 600786388895189882</t>
  </si>
  <si>
    <t>HMRC NDDS 600786388930840517</t>
  </si>
  <si>
    <t>HMRC NDDS 600786388930856863</t>
  </si>
  <si>
    <t>Mr A Race</t>
  </si>
  <si>
    <t>Pension Income Dra</t>
  </si>
  <si>
    <t>HMRC NDDS 600786388605235246</t>
  </si>
  <si>
    <t>HMRC NDDS 600786388990887015</t>
  </si>
  <si>
    <t>HMRC NDDS 600786388970907364</t>
  </si>
  <si>
    <t>HMRC NDDS 600786388962590621</t>
  </si>
  <si>
    <t>HMRC NDDS 600786388905296368</t>
  </si>
  <si>
    <t>HMRC NDDS 600786388835316118</t>
  </si>
  <si>
    <t>HMRC NDDS 600786388810970666</t>
  </si>
  <si>
    <t>PENSION INCOME DRA</t>
  </si>
  <si>
    <t>HMRC NDDS 600786388805348991</t>
  </si>
  <si>
    <t>HMRC NDDS 600786388942714265</t>
  </si>
  <si>
    <t>NET PENSIONINCOME</t>
  </si>
  <si>
    <t>TRUSTEE EXPENSES</t>
  </si>
  <si>
    <t>Reported to hmrc</t>
  </si>
  <si>
    <t>Date</t>
  </si>
  <si>
    <t>Taxable income (£)</t>
  </si>
  <si>
    <t>Income Tax paid (£)</t>
  </si>
  <si>
    <t>check correction</t>
  </si>
  <si>
    <t>Total</t>
  </si>
  <si>
    <t>correction</t>
  </si>
  <si>
    <t>ERROR</t>
  </si>
  <si>
    <t>P60</t>
  </si>
  <si>
    <t>BR CODE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</si>
</sst>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theme="1"/>
      <name val="Arial"/>
    </font>
    <font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  <sz val="10.0"/>
      <color rgb="FF0B0C0C"/>
      <name val="Arial"/>
    </font>
    <font>
      <sz val="10.0"/>
      <color rgb="FF0B0C0C"/>
      <name val="Arial"/>
    </font>
    <font>
      <sz val="10.0"/>
      <color rgb="FFFF0000"/>
      <name val="Arial"/>
    </font>
    <font>
      <sz val="11.0"/>
      <color rgb="FFFF0000"/>
      <name val="Calibri"/>
    </font>
    <font>
      <b/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 shrinkToFit="0" wrapText="1"/>
    </xf>
    <xf borderId="0" fillId="0" fontId="1" numFmtId="0" xfId="0" applyAlignment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left"/>
    </xf>
    <xf borderId="0" fillId="0" fontId="3" numFmtId="0" xfId="0" applyFont="1"/>
    <xf borderId="1" fillId="2" fontId="5" numFmtId="0" xfId="0" applyAlignment="1" applyBorder="1" applyFill="1" applyFont="1">
      <alignment horizontal="left" shrinkToFit="0" vertical="center" wrapText="1"/>
    </xf>
    <xf borderId="1" fillId="2" fontId="6" numFmtId="15" xfId="0" applyAlignment="1" applyBorder="1" applyFont="1" applyNumberFormat="1">
      <alignment horizontal="left" shrinkToFit="0" vertical="center" wrapText="1"/>
    </xf>
    <xf borderId="1" fillId="2" fontId="6" numFmtId="4" xfId="0" applyAlignment="1" applyBorder="1" applyFont="1" applyNumberFormat="1">
      <alignment horizontal="left" shrinkToFit="0" vertical="center" wrapText="1"/>
    </xf>
    <xf borderId="1" fillId="2" fontId="7" numFmtId="15" xfId="0" applyAlignment="1" applyBorder="1" applyFont="1" applyNumberFormat="1">
      <alignment horizontal="left" shrinkToFit="0" vertical="center" wrapText="1"/>
    </xf>
    <xf borderId="1" fillId="2" fontId="7" numFmtId="4" xfId="0" applyAlignment="1" applyBorder="1" applyFont="1" applyNumberFormat="1">
      <alignment horizontal="left" shrinkToFit="0" vertical="center" wrapText="1"/>
    </xf>
    <xf borderId="0" fillId="0" fontId="8" numFmtId="0" xfId="0" applyAlignment="1" applyFont="1">
      <alignment horizontal="left"/>
    </xf>
    <xf borderId="1" fillId="2" fontId="6" numFmtId="0" xfId="0" applyAlignment="1" applyBorder="1" applyFont="1">
      <alignment horizontal="left" shrinkToFit="0" vertical="center" wrapText="1"/>
    </xf>
    <xf borderId="0" fillId="0" fontId="2" numFmtId="4" xfId="0" applyAlignment="1" applyFont="1" applyNumberFormat="1">
      <alignment horizontal="left"/>
    </xf>
    <xf borderId="1" fillId="2" fontId="5" numFmtId="4" xfId="0" applyAlignment="1" applyBorder="1" applyFont="1" applyNumberFormat="1">
      <alignment horizontal="left" shrinkToFit="0" vertical="center" wrapText="1"/>
    </xf>
    <xf borderId="0" fillId="0" fontId="9" numFmtId="164" xfId="0" applyAlignment="1" applyFont="1" applyNumberFormat="1">
      <alignment horizontal="left" shrinkToFit="0" wrapText="1"/>
    </xf>
    <xf borderId="0" fillId="0" fontId="9" numFmtId="4" xfId="0" applyAlignment="1" applyFont="1" applyNumberForma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14.5"/>
    <col customWidth="1" min="3" max="3" width="20.38"/>
    <col customWidth="1" min="4" max="26" width="14.5"/>
  </cols>
  <sheetData>
    <row r="1" ht="30.0" customHeight="1">
      <c r="A1" s="1">
        <v>42466.0</v>
      </c>
      <c r="B1" s="2" t="s">
        <v>0</v>
      </c>
      <c r="C1" s="2" t="s">
        <v>1</v>
      </c>
      <c r="D1" s="2">
        <v>-5000.0</v>
      </c>
      <c r="E1" s="3"/>
      <c r="F1" s="4">
        <v>5000.0</v>
      </c>
    </row>
    <row r="2" ht="30.0" customHeight="1">
      <c r="A2" s="1">
        <v>42471.0</v>
      </c>
      <c r="B2" s="2" t="s">
        <v>2</v>
      </c>
      <c r="C2" s="2" t="s">
        <v>3</v>
      </c>
      <c r="D2" s="3"/>
      <c r="E2" s="2">
        <v>-432.0</v>
      </c>
      <c r="F2" s="3"/>
      <c r="G2" s="5">
        <v>432.0</v>
      </c>
    </row>
    <row r="3" ht="30.0" customHeight="1">
      <c r="A3" s="1">
        <v>42471.0</v>
      </c>
      <c r="B3" s="2" t="s">
        <v>2</v>
      </c>
      <c r="C3" s="2" t="s">
        <v>4</v>
      </c>
      <c r="D3" s="3"/>
      <c r="E3" s="2">
        <v>-5079.0</v>
      </c>
      <c r="F3" s="3"/>
      <c r="G3" s="5">
        <v>5079.0</v>
      </c>
    </row>
    <row r="4" ht="30.0" customHeight="1">
      <c r="A4" s="1">
        <v>42474.0</v>
      </c>
      <c r="B4" s="2" t="s">
        <v>0</v>
      </c>
      <c r="C4" s="2" t="s">
        <v>1</v>
      </c>
      <c r="D4" s="2">
        <v>-2500.0</v>
      </c>
      <c r="E4" s="3"/>
      <c r="F4" s="4">
        <v>2500.0</v>
      </c>
    </row>
    <row r="5" ht="30.0" customHeight="1">
      <c r="A5" s="1">
        <v>42486.0</v>
      </c>
      <c r="B5" s="2" t="s">
        <v>0</v>
      </c>
      <c r="C5" s="2" t="s">
        <v>1</v>
      </c>
      <c r="D5" s="2">
        <v>-2500.0</v>
      </c>
      <c r="E5" s="3"/>
      <c r="F5" s="4">
        <v>2500.0</v>
      </c>
    </row>
    <row r="6" ht="30.0" customHeight="1">
      <c r="A6" s="1">
        <v>42496.0</v>
      </c>
      <c r="B6" s="2" t="s">
        <v>2</v>
      </c>
      <c r="C6" s="2" t="s">
        <v>5</v>
      </c>
      <c r="D6" s="3"/>
      <c r="E6" s="2">
        <v>-3003.0</v>
      </c>
      <c r="F6" s="3"/>
      <c r="G6" s="5">
        <v>3003.0</v>
      </c>
    </row>
    <row r="7" ht="30.0" customHeight="1">
      <c r="A7" s="1">
        <v>42529.0</v>
      </c>
      <c r="B7" s="2" t="s">
        <v>2</v>
      </c>
      <c r="C7" s="2" t="s">
        <v>6</v>
      </c>
      <c r="D7" s="3"/>
      <c r="E7" s="2">
        <v>-503.0</v>
      </c>
      <c r="F7" s="3"/>
      <c r="G7" s="5">
        <v>503.0</v>
      </c>
    </row>
    <row r="8" ht="30.0" customHeight="1">
      <c r="A8" s="1">
        <v>42531.0</v>
      </c>
      <c r="B8" s="2" t="s">
        <v>7</v>
      </c>
      <c r="C8" s="2" t="s">
        <v>8</v>
      </c>
      <c r="D8" s="2">
        <v>-2500.0</v>
      </c>
      <c r="E8" s="3"/>
      <c r="F8" s="4">
        <v>2500.0</v>
      </c>
    </row>
    <row r="9" ht="30.0" customHeight="1">
      <c r="A9" s="1">
        <v>42556.0</v>
      </c>
      <c r="B9" s="2" t="s">
        <v>7</v>
      </c>
      <c r="C9" s="2" t="s">
        <v>1</v>
      </c>
      <c r="D9" s="2">
        <v>-2500.0</v>
      </c>
      <c r="E9" s="3"/>
      <c r="F9" s="4">
        <v>2500.0</v>
      </c>
    </row>
    <row r="10" ht="30.0" customHeight="1">
      <c r="A10" s="1">
        <v>42559.0</v>
      </c>
      <c r="B10" s="2" t="s">
        <v>2</v>
      </c>
      <c r="C10" s="2" t="s">
        <v>9</v>
      </c>
      <c r="D10" s="3"/>
      <c r="E10" s="2">
        <v>-503.0</v>
      </c>
      <c r="F10" s="3"/>
      <c r="G10" s="5">
        <v>503.0</v>
      </c>
    </row>
    <row r="11" ht="30.0" customHeight="1">
      <c r="A11" s="1">
        <v>42591.0</v>
      </c>
      <c r="B11" s="2" t="s">
        <v>2</v>
      </c>
      <c r="C11" s="2" t="s">
        <v>10</v>
      </c>
      <c r="D11" s="3"/>
      <c r="E11" s="2">
        <v>-503.0</v>
      </c>
      <c r="F11" s="3"/>
      <c r="G11" s="5">
        <v>503.0</v>
      </c>
    </row>
    <row r="12" ht="30.0" customHeight="1">
      <c r="A12" s="1">
        <v>42598.0</v>
      </c>
      <c r="B12" s="2" t="s">
        <v>0</v>
      </c>
      <c r="C12" s="2" t="s">
        <v>1</v>
      </c>
      <c r="D12" s="2">
        <v>-2500.0</v>
      </c>
      <c r="E12" s="3"/>
      <c r="F12" s="4">
        <v>2500.0</v>
      </c>
    </row>
    <row r="13" ht="30.0" customHeight="1">
      <c r="A13" s="1">
        <v>42619.0</v>
      </c>
      <c r="B13" s="2" t="s">
        <v>2</v>
      </c>
      <c r="C13" s="2" t="s">
        <v>11</v>
      </c>
      <c r="D13" s="3"/>
      <c r="E13" s="2">
        <v>-503.0</v>
      </c>
      <c r="F13" s="3"/>
      <c r="G13" s="5">
        <v>503.0</v>
      </c>
    </row>
    <row r="14" ht="30.0" customHeight="1">
      <c r="A14" s="1">
        <v>42640.0</v>
      </c>
      <c r="B14" s="2" t="s">
        <v>0</v>
      </c>
      <c r="C14" s="2" t="s">
        <v>1</v>
      </c>
      <c r="D14" s="2">
        <v>-2500.0</v>
      </c>
      <c r="E14" s="3"/>
      <c r="F14" s="4">
        <v>2500.0</v>
      </c>
    </row>
    <row r="15" ht="30.0" customHeight="1">
      <c r="A15" s="1">
        <v>42649.0</v>
      </c>
      <c r="B15" s="2" t="s">
        <v>2</v>
      </c>
      <c r="C15" s="2" t="s">
        <v>12</v>
      </c>
      <c r="D15" s="3"/>
      <c r="E15" s="2">
        <v>-503.0</v>
      </c>
      <c r="F15" s="3"/>
      <c r="G15" s="5">
        <v>503.0</v>
      </c>
    </row>
    <row r="16" ht="30.0" customHeight="1">
      <c r="A16" s="1">
        <v>42681.0</v>
      </c>
      <c r="B16" s="2" t="s">
        <v>2</v>
      </c>
      <c r="C16" s="2" t="s">
        <v>13</v>
      </c>
      <c r="D16" s="3"/>
      <c r="E16" s="2">
        <v>-503.0</v>
      </c>
      <c r="F16" s="3"/>
      <c r="G16" s="5">
        <v>503.0</v>
      </c>
    </row>
    <row r="17" ht="30.0" customHeight="1">
      <c r="A17" s="1">
        <v>42695.0</v>
      </c>
      <c r="B17" s="2" t="s">
        <v>0</v>
      </c>
      <c r="C17" s="2" t="s">
        <v>1</v>
      </c>
      <c r="D17" s="2">
        <v>-2500.0</v>
      </c>
      <c r="E17" s="3"/>
      <c r="F17" s="4">
        <v>2500.0</v>
      </c>
    </row>
    <row r="18" ht="30.0" customHeight="1">
      <c r="A18" s="1">
        <v>42713.0</v>
      </c>
      <c r="B18" s="2" t="s">
        <v>2</v>
      </c>
      <c r="C18" s="2" t="s">
        <v>14</v>
      </c>
      <c r="D18" s="3"/>
      <c r="E18" s="2">
        <v>-503.0</v>
      </c>
      <c r="F18" s="3"/>
      <c r="G18" s="5">
        <v>503.0</v>
      </c>
    </row>
    <row r="19" ht="30.0" customHeight="1">
      <c r="A19" s="1">
        <v>42738.0</v>
      </c>
      <c r="B19" s="2" t="s">
        <v>2</v>
      </c>
      <c r="C19" s="2" t="s">
        <v>15</v>
      </c>
      <c r="D19" s="3"/>
      <c r="E19" s="2">
        <v>-503.0</v>
      </c>
      <c r="F19" s="3"/>
      <c r="G19" s="5">
        <v>503.0</v>
      </c>
    </row>
    <row r="20" ht="30.0" customHeight="1">
      <c r="A20" s="1">
        <v>42776.0</v>
      </c>
      <c r="B20" s="2" t="s">
        <v>0</v>
      </c>
      <c r="C20" s="2" t="s">
        <v>16</v>
      </c>
      <c r="D20" s="2">
        <v>-2500.0</v>
      </c>
      <c r="E20" s="3"/>
      <c r="F20" s="4">
        <v>2500.0</v>
      </c>
    </row>
    <row r="21" ht="30.0" customHeight="1">
      <c r="A21" s="1">
        <v>42779.0</v>
      </c>
      <c r="B21" s="2" t="s">
        <v>2</v>
      </c>
      <c r="C21" s="2" t="s">
        <v>17</v>
      </c>
      <c r="D21" s="3"/>
      <c r="E21" s="2">
        <v>-503.0</v>
      </c>
      <c r="F21" s="3"/>
      <c r="G21" s="5">
        <v>503.0</v>
      </c>
    </row>
    <row r="22" ht="30.0" customHeight="1">
      <c r="A22" s="1">
        <v>42804.0</v>
      </c>
      <c r="B22" s="2" t="s">
        <v>2</v>
      </c>
      <c r="C22" s="2" t="s">
        <v>18</v>
      </c>
      <c r="D22" s="3"/>
      <c r="E22" s="2">
        <v>-503.0</v>
      </c>
      <c r="F22" s="3"/>
      <c r="G22" s="5">
        <v>503.0</v>
      </c>
    </row>
    <row r="23" ht="30.0" customHeight="1">
      <c r="A23" s="1">
        <v>42828.0</v>
      </c>
      <c r="B23" s="2" t="s">
        <v>0</v>
      </c>
      <c r="C23" s="2" t="s">
        <v>19</v>
      </c>
      <c r="D23" s="2">
        <v>-8000.0</v>
      </c>
      <c r="E23" s="3"/>
      <c r="F23" s="4">
        <v>8000.0</v>
      </c>
    </row>
    <row r="24" ht="30.0" customHeight="1">
      <c r="A24" s="3"/>
      <c r="B24" s="3"/>
      <c r="C24" s="3"/>
      <c r="D24" s="6">
        <f t="shared" ref="D24:G24" si="1">SUM(D1:D23)</f>
        <v>-33000</v>
      </c>
      <c r="E24" s="6">
        <f t="shared" si="1"/>
        <v>-13544</v>
      </c>
      <c r="F24" s="3">
        <f t="shared" si="1"/>
        <v>33000</v>
      </c>
      <c r="G24" s="7">
        <f t="shared" si="1"/>
        <v>13544</v>
      </c>
    </row>
    <row r="25" ht="30.0" customHeight="1">
      <c r="A25" s="3"/>
      <c r="B25" s="3"/>
      <c r="C25" s="3"/>
      <c r="D25" s="3"/>
      <c r="E25" s="3"/>
      <c r="F25" s="3"/>
    </row>
    <row r="26" ht="30.0" customHeight="1">
      <c r="A26" s="1">
        <v>42828.0</v>
      </c>
      <c r="B26" s="2" t="s">
        <v>0</v>
      </c>
      <c r="C26" s="2" t="s">
        <v>20</v>
      </c>
      <c r="D26" s="2">
        <v>-1500.0</v>
      </c>
      <c r="E26" s="3"/>
      <c r="F26" s="3"/>
    </row>
    <row r="27" ht="30.0" customHeight="1">
      <c r="A27" s="3"/>
      <c r="B27" s="3"/>
      <c r="C27" s="3"/>
      <c r="D27" s="3"/>
      <c r="E27" s="3"/>
      <c r="F27" s="3"/>
    </row>
    <row r="28" ht="30.0" customHeight="1">
      <c r="A28" s="6" t="s">
        <v>21</v>
      </c>
      <c r="B28" s="3"/>
      <c r="C28" s="3"/>
      <c r="D28" s="3"/>
      <c r="E28" s="3"/>
      <c r="F28" s="3"/>
    </row>
    <row r="29" ht="30.0" customHeight="1">
      <c r="A29" s="8" t="s">
        <v>22</v>
      </c>
      <c r="B29" s="8" t="s">
        <v>23</v>
      </c>
      <c r="C29" s="8" t="s">
        <v>24</v>
      </c>
      <c r="D29" s="3"/>
      <c r="E29" s="3"/>
      <c r="F29" s="3"/>
    </row>
    <row r="30" ht="30.0" customHeight="1">
      <c r="A30" s="9">
        <v>42490.0</v>
      </c>
      <c r="B30" s="10">
        <v>15015.0</v>
      </c>
      <c r="C30" s="10">
        <v>3003.0</v>
      </c>
      <c r="D30" s="3"/>
      <c r="E30" s="3"/>
      <c r="F30" s="3"/>
    </row>
    <row r="31" ht="30.0" customHeight="1">
      <c r="A31" s="11">
        <v>42490.0</v>
      </c>
      <c r="B31" s="12">
        <v>15015.0</v>
      </c>
      <c r="C31" s="12">
        <v>3003.0</v>
      </c>
      <c r="D31" s="13" t="s">
        <v>25</v>
      </c>
      <c r="E31" s="13"/>
      <c r="F31" s="13"/>
    </row>
    <row r="32" ht="30.0" customHeight="1">
      <c r="A32" s="9">
        <v>42521.0</v>
      </c>
      <c r="B32" s="10">
        <v>2515.0</v>
      </c>
      <c r="C32" s="14">
        <v>503.0</v>
      </c>
      <c r="D32" s="3"/>
      <c r="E32" s="3"/>
      <c r="F32" s="3"/>
    </row>
    <row r="33" ht="30.0" customHeight="1">
      <c r="A33" s="9">
        <v>42551.0</v>
      </c>
      <c r="B33" s="10">
        <v>2515.0</v>
      </c>
      <c r="C33" s="14">
        <v>503.0</v>
      </c>
      <c r="D33" s="3"/>
      <c r="E33" s="3"/>
      <c r="F33" s="3"/>
    </row>
    <row r="34" ht="30.0" customHeight="1">
      <c r="A34" s="9">
        <v>42582.0</v>
      </c>
      <c r="B34" s="10">
        <v>2515.0</v>
      </c>
      <c r="C34" s="14">
        <v>503.0</v>
      </c>
      <c r="D34" s="3"/>
      <c r="E34" s="3"/>
      <c r="F34" s="3"/>
    </row>
    <row r="35" ht="30.0" customHeight="1">
      <c r="A35" s="9">
        <v>42613.0</v>
      </c>
      <c r="B35" s="10">
        <v>2515.0</v>
      </c>
      <c r="C35" s="14">
        <v>503.0</v>
      </c>
      <c r="D35" s="3"/>
      <c r="E35" s="3"/>
      <c r="F35" s="3"/>
    </row>
    <row r="36" ht="30.0" customHeight="1">
      <c r="A36" s="9">
        <v>42643.0</v>
      </c>
      <c r="B36" s="10">
        <v>2515.0</v>
      </c>
      <c r="C36" s="14">
        <v>503.0</v>
      </c>
      <c r="D36" s="3"/>
      <c r="E36" s="3"/>
      <c r="F36" s="3"/>
    </row>
    <row r="37" ht="30.0" customHeight="1">
      <c r="A37" s="9">
        <v>42674.0</v>
      </c>
      <c r="B37" s="10">
        <v>2515.0</v>
      </c>
      <c r="C37" s="14">
        <v>503.0</v>
      </c>
      <c r="D37" s="3"/>
      <c r="E37" s="3"/>
      <c r="F37" s="3"/>
    </row>
    <row r="38" ht="30.0" customHeight="1">
      <c r="A38" s="9">
        <v>42704.0</v>
      </c>
      <c r="B38" s="10">
        <v>2515.0</v>
      </c>
      <c r="C38" s="14">
        <v>503.0</v>
      </c>
      <c r="D38" s="3"/>
      <c r="E38" s="3"/>
      <c r="F38" s="3"/>
    </row>
    <row r="39" ht="30.0" customHeight="1">
      <c r="A39" s="9">
        <v>42735.0</v>
      </c>
      <c r="B39" s="10">
        <v>2515.0</v>
      </c>
      <c r="C39" s="14">
        <v>503.0</v>
      </c>
      <c r="D39" s="3"/>
      <c r="E39" s="3"/>
      <c r="F39" s="3"/>
    </row>
    <row r="40" ht="30.0" customHeight="1">
      <c r="A40" s="9">
        <v>42766.0</v>
      </c>
      <c r="B40" s="10">
        <v>2515.0</v>
      </c>
      <c r="C40" s="14">
        <v>503.0</v>
      </c>
      <c r="D40" s="3"/>
      <c r="E40" s="3"/>
      <c r="F40" s="3"/>
    </row>
    <row r="41" ht="30.0" customHeight="1">
      <c r="A41" s="9">
        <v>42794.0</v>
      </c>
      <c r="B41" s="10">
        <v>2515.0</v>
      </c>
      <c r="C41" s="14">
        <v>503.0</v>
      </c>
      <c r="D41" s="3"/>
      <c r="E41" s="3"/>
      <c r="F41" s="3"/>
    </row>
    <row r="42" ht="30.0" customHeight="1">
      <c r="A42" s="9">
        <v>42825.0</v>
      </c>
      <c r="B42" s="10">
        <v>10000.0</v>
      </c>
      <c r="C42" s="10">
        <v>2000.0</v>
      </c>
      <c r="D42" s="3"/>
      <c r="E42" s="3"/>
      <c r="F42" s="3"/>
    </row>
    <row r="43" ht="30.0" customHeight="1">
      <c r="A43" s="3"/>
      <c r="B43" s="3"/>
      <c r="C43" s="3"/>
      <c r="D43" s="3"/>
      <c r="E43" s="3"/>
      <c r="F43" s="3"/>
    </row>
    <row r="44" ht="30.0" customHeight="1">
      <c r="A44" s="8" t="s">
        <v>26</v>
      </c>
      <c r="B44" s="15">
        <f t="shared" ref="B44:C44" si="2">SUM(B30:B42)</f>
        <v>65180</v>
      </c>
      <c r="C44" s="15">
        <f t="shared" si="2"/>
        <v>13036</v>
      </c>
      <c r="D44" s="3"/>
      <c r="E44" s="3"/>
      <c r="F44" s="3"/>
    </row>
    <row r="45" ht="30.0" customHeight="1">
      <c r="A45" s="3"/>
      <c r="B45" s="3"/>
      <c r="C45" s="3"/>
      <c r="D45" s="3"/>
      <c r="E45" s="3"/>
      <c r="F45" s="3"/>
    </row>
    <row r="46" ht="30.0" customHeight="1">
      <c r="A46" s="3" t="s">
        <v>27</v>
      </c>
      <c r="B46" s="16">
        <v>50165.0</v>
      </c>
      <c r="C46" s="16">
        <v>10033.0</v>
      </c>
      <c r="D46" s="3"/>
      <c r="E46" s="3"/>
      <c r="F46" s="3"/>
    </row>
    <row r="47" ht="30.0" customHeight="1">
      <c r="A47" s="3"/>
      <c r="B47" s="3"/>
      <c r="C47" s="3"/>
      <c r="D47" s="3"/>
      <c r="E47" s="3"/>
      <c r="F47" s="3"/>
    </row>
    <row r="48" ht="30.0" customHeight="1">
      <c r="A48" s="3" t="s">
        <v>28</v>
      </c>
      <c r="B48" s="15">
        <f t="shared" ref="B48:C48" si="3">D24+B46</f>
        <v>17165</v>
      </c>
      <c r="C48" s="15">
        <f t="shared" si="3"/>
        <v>-3511</v>
      </c>
      <c r="D48" s="3"/>
      <c r="E48" s="3"/>
      <c r="F48" s="3"/>
    </row>
    <row r="49" ht="30.0" customHeight="1">
      <c r="A49" s="3"/>
      <c r="B49" s="3"/>
      <c r="C49" s="3"/>
      <c r="D49" s="3"/>
      <c r="E49" s="3"/>
      <c r="F49" s="3"/>
    </row>
    <row r="50" ht="30.0" customHeight="1">
      <c r="A50" s="3"/>
      <c r="B50" s="3"/>
      <c r="C50" s="3"/>
      <c r="D50" s="3"/>
      <c r="E50" s="3"/>
      <c r="F50" s="3"/>
    </row>
    <row r="51" ht="30.0" customHeight="1">
      <c r="A51" s="17" t="s">
        <v>29</v>
      </c>
      <c r="B51" s="18">
        <v>50165.0</v>
      </c>
      <c r="C51" s="3"/>
      <c r="D51" s="2"/>
      <c r="E51" s="2"/>
      <c r="F51" s="2"/>
    </row>
    <row r="52" ht="30.0" customHeight="1">
      <c r="A52" s="17" t="s">
        <v>30</v>
      </c>
      <c r="B52" s="18">
        <v>10033.0</v>
      </c>
      <c r="C52" s="2"/>
      <c r="D52" s="2"/>
      <c r="E52" s="2"/>
      <c r="F52" s="2"/>
    </row>
    <row r="53" ht="30.0" customHeight="1">
      <c r="A53" s="3"/>
      <c r="B53" s="3"/>
      <c r="C53" s="3"/>
      <c r="D53" s="3"/>
      <c r="E53" s="3"/>
      <c r="F53" s="3"/>
    </row>
    <row r="54" ht="30.0" customHeight="1">
      <c r="A54" s="3"/>
      <c r="B54" s="3"/>
      <c r="C54" s="3"/>
      <c r="D54" s="3"/>
      <c r="E54" s="3"/>
      <c r="F54" s="3"/>
    </row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2020-03-23T21:53:52Z</dcterms:created>
  <dc:creator>sxsx</dc:creator>
</cp:coreProperties>
</file>