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isaw\Downloads\"/>
    </mc:Choice>
  </mc:AlternateContent>
  <xr:revisionPtr revIDLastSave="0" documentId="13_ncr:1_{DC38A795-2AAC-4A16-8F34-176A87896470}" xr6:coauthVersionLast="47" xr6:coauthVersionMax="47" xr10:uidLastSave="{00000000-0000-0000-0000-000000000000}"/>
  <bookViews>
    <workbookView xWindow="5715" yWindow="3570" windowWidth="20475" windowHeight="10785" xr2:uid="{CDE54D96-84CC-4EC2-9654-E7F88A075E00}"/>
  </bookViews>
  <sheets>
    <sheet name="Whitby SSA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3" i="1" l="1"/>
  <c r="I34" i="1" s="1"/>
  <c r="I32" i="1"/>
</calcChain>
</file>

<file path=xl/sharedStrings.xml><?xml version="1.0" encoding="utf-8"?>
<sst xmlns="http://schemas.openxmlformats.org/spreadsheetml/2006/main" count="159" uniqueCount="50">
  <si>
    <t>SSAS NAME</t>
  </si>
  <si>
    <t>CLIENT NAME</t>
  </si>
  <si>
    <t>PENSION COMPANY</t>
  </si>
  <si>
    <t>CONTACT NAME</t>
  </si>
  <si>
    <t>PHONE CALL (MINS)</t>
  </si>
  <si>
    <t>EMAIL (MINS)</t>
  </si>
  <si>
    <t>TOTAL MINS</t>
  </si>
  <si>
    <t>DATE</t>
  </si>
  <si>
    <t>POLICY NO/REFERENCE</t>
  </si>
  <si>
    <t>De Payen SSAS</t>
  </si>
  <si>
    <t>Simon Pryce</t>
  </si>
  <si>
    <t>Scottish Widows</t>
  </si>
  <si>
    <t xml:space="preserve">SW3390621 </t>
  </si>
  <si>
    <t xml:space="preserve">23/05- Transfer pack sent to ceding scheme by email &amp; Post -lisa </t>
  </si>
  <si>
    <t>31/05- Spoke to Renuka - she can't find any clear notes. She is contacting the team and will come back to me by phone or email -lisa</t>
  </si>
  <si>
    <t xml:space="preserve">01/06- Spoke to Raj.. They received transfer pack. On the 25th May there was a letter issued to Member by post and also on the 30th May... This is a questionnaire they have sent, advised client - lisa </t>
  </si>
  <si>
    <t xml:space="preserve">08/06 Chase client to see if he has received the docs from SW yet? -Out of office reply away this week- lisa </t>
  </si>
  <si>
    <t>Renuka</t>
  </si>
  <si>
    <t>Raj</t>
  </si>
  <si>
    <t xml:space="preserve">09/06- Emailed Ceding scheme for them to reissue the letter to him by email. Client recived pack late afternoon will complete I asked for a copy - lisa </t>
  </si>
  <si>
    <t xml:space="preserve">09/06- Sent answers to the questions he needs to complete on email - lisa </t>
  </si>
  <si>
    <t>12/06- Asked Simon if he can let me know when he has sent the questionnaire back to them and send me a copy for records -lisa</t>
  </si>
  <si>
    <t xml:space="preserve">15/06- Sent reminder email to notify me once he has returned the doucments -lisa </t>
  </si>
  <si>
    <t xml:space="preserve">15/06- He advises to try to get it done today with all the printing. I have advised him now that they will accept their transfer request information form by email as long as it is coming directly from the client - lisa </t>
  </si>
  <si>
    <t xml:space="preserve">20/06- He has posted fast track- the docs because their server couldnt take the capacity of the doucments -lisa </t>
  </si>
  <si>
    <t>03/07- Spoke to Gale -  Cut me off on hold - She should call back she took my number in case of disconnection. Spoke to Aaron, says they have received all the doucments they have not looked at the returned docs yet. Aaron will request the Transfer team deal with it and return back to either client or us. 15mins -lisa</t>
  </si>
  <si>
    <t>Gale</t>
  </si>
  <si>
    <t xml:space="preserve">17/07- Spoke to Brook - Notes are a mess - They have got everything in it says outstanding in their notes because its in review pending completion, they received on 21st June turn around 30 working days due to back logs -30 min call -lisa </t>
  </si>
  <si>
    <t>Brook</t>
  </si>
  <si>
    <t xml:space="preserve">07/08- Amy - Notes not making much sense she called into the transfers team - advised they are still waiting the Due Diligence team advised it is a six weeks wait and they are unable to chase unless it is a compliaints issue to escellate to a complaint would need to come from the member. it has been 7 weeks now so I have advised Simon it is a good idea to escellate to a complaint if this is the only way to move this forwards - 15 min call -lisa </t>
  </si>
  <si>
    <t>Amy</t>
  </si>
  <si>
    <t xml:space="preserve">08/08- Simon put a complaint and has response they will contact him back in 3 working days -lisa </t>
  </si>
  <si>
    <t>17/08- Brook - No updates as yet. Advised the back log and they are still reviewing the case. I have advised of the complaint on 08/08 with no response back although this was advised he would receive a response in 3 working days on the 08/08 - she can see the complaint and has raise a notification for them to return back to him and apologises that they have not returned back to him just yet. 15 min call</t>
  </si>
  <si>
    <t xml:space="preserve">21/08- Simon has emailed them again with the complaint. Still no answer -lisa </t>
  </si>
  <si>
    <t xml:space="preserve">04/09- He has been sent a letter about the questionniare sent with needing to answer questions properly. </t>
  </si>
  <si>
    <t xml:space="preserve">04/09- He has advised he has requested a 25% drawdown because the transfer is taking so long -lisa </t>
  </si>
  <si>
    <t>12/09- Sent revised SW letter sent to Simon with HMRC Screenshot showing members for him to send on to SW awaiting clarification he has sent it -lisa</t>
  </si>
  <si>
    <t xml:space="preserve">14/09- He is sending the letter to SW - Tracking saved delivered on 14/09 -lisa </t>
  </si>
  <si>
    <t xml:space="preserve">22/09- Marcin Janczarski - They have received letter- since the letter was received on the 14/09 there is no update. He is requesting for the servicing team to look at the letter and provide an update - 15 mins Lisa </t>
  </si>
  <si>
    <t>Marcin Janczarski</t>
  </si>
  <si>
    <t xml:space="preserve">27/09- Simon has requested an update by email advising he had escelated his case to a complant -lisa </t>
  </si>
  <si>
    <t xml:space="preserve">01/10 - Money helper requested. Appt booked for at 12:10 on 11/10. -lisa </t>
  </si>
  <si>
    <t xml:space="preserve">11/10- Sent HMRC registration &amp; Services agreement to Simon for his appointment today -lisa </t>
  </si>
  <si>
    <t xml:space="preserve">11/10- Member sent Money helper confirmation -lisa </t>
  </si>
  <si>
    <t xml:space="preserve">12/10 - confirmed receipt of money helper, requested HMRC Screenshot- Sent todays date -lisa </t>
  </si>
  <si>
    <t>19/10- Ryan advised the transfer will be made on 27th 3-5 working days to arrive in the SSAS - 18 min call - lisa</t>
  </si>
  <si>
    <t>27/10- Funds are in SSAS account -lisa</t>
  </si>
  <si>
    <t>50 per hr</t>
  </si>
  <si>
    <t>hrs accumulated</t>
  </si>
  <si>
    <t>Total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</si>
</sst>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font>
      <sz val="11"/>
      <color theme="1"/>
      <name val="Calibri"/>
      <family val="2"/>
      <scheme val="minor"/>
    </font>
    <font>
      <b/>
      <sz val="11"/>
      <color theme="1"/>
      <name val="Calibri"/>
      <family val="2"/>
      <scheme val="minor"/>
    </font>
    <font>
      <b/>
      <sz val="12"/>
      <color theme="1"/>
      <name val="Calibri"/>
      <family val="2"/>
      <scheme val="minor"/>
    </font>
    <font>
      <sz val="11"/>
      <color rgb="FF002060"/>
      <name val="Calibri"/>
      <family val="2"/>
      <scheme val="minor"/>
    </font>
    <font>
      <b/>
      <sz val="11"/>
      <color rgb="FF7030A0"/>
      <name val="Calibri"/>
      <family val="2"/>
      <scheme val="minor"/>
    </font>
    <font>
      <b/>
      <sz val="11"/>
      <color rgb="FF002060"/>
      <name val="Calibri"/>
      <family val="2"/>
      <scheme val="minor"/>
    </font>
    <font>
      <sz val="11"/>
      <color rgb="FF000000"/>
      <name val="Docs-Calibri"/>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1">
    <xf numFmtId="0" fontId="0" fillId="0" borderId="0"/>
  </cellStyleXfs>
  <cellXfs count="13">
    <xf numFmtId="0" fontId="0" fillId="0" borderId="0" xfId="0"/>
    <xf numFmtId="0" fontId="2" fillId="0" borderId="0" xfId="0" applyFont="1"/>
    <xf numFmtId="0" fontId="0" fillId="0" borderId="0" xfId="0" applyAlignment="1">
      <alignment horizontal="left"/>
    </xf>
    <xf numFmtId="14" fontId="0" fillId="0" borderId="0" xfId="0" applyNumberFormat="1"/>
    <xf numFmtId="0" fontId="1" fillId="0" borderId="1" xfId="0" applyFont="1" applyBorder="1"/>
    <xf numFmtId="164" fontId="0" fillId="0" borderId="0" xfId="0" applyNumberFormat="1"/>
    <xf numFmtId="0" fontId="2" fillId="0" borderId="0" xfId="0" applyFont="1" applyAlignment="1">
      <alignment wrapText="1"/>
    </xf>
    <xf numFmtId="0" fontId="0" fillId="0" borderId="0" xfId="0" applyAlignment="1">
      <alignment wrapText="1"/>
    </xf>
    <xf numFmtId="0" fontId="3" fillId="0" borderId="0" xfId="0" applyFont="1"/>
    <xf numFmtId="0" fontId="4" fillId="0" borderId="0" xfId="0" applyFont="1"/>
    <xf numFmtId="0" fontId="5" fillId="0" borderId="0" xfId="0" applyFont="1"/>
    <xf numFmtId="0" fontId="3" fillId="0" borderId="0" xfId="0" applyFont="1" applyAlignment="1">
      <alignment horizontal="right"/>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31AE-EE47-48D1-9C30-CE90AAC9C013}">
  <dimension ref="A1:J42"/>
  <sheetViews>
    <sheetView tabSelected="1" topLeftCell="A18" workbookViewId="0">
      <selection activeCell="J34" sqref="J34"/>
    </sheetView>
  </sheetViews>
  <sheetFormatPr defaultRowHeight="15"/>
  <cols>
    <col min="1" max="1" width="13.42578125" customWidth="1"/>
    <col min="2" max="2" width="13.7109375" bestFit="1" customWidth="1"/>
    <col min="3" max="3" width="19.85546875" bestFit="1" customWidth="1"/>
    <col min="4" max="4" width="23" bestFit="1" customWidth="1"/>
    <col min="5" max="5" width="16.42578125" bestFit="1" customWidth="1"/>
    <col min="6" max="6" width="16.42578125" customWidth="1"/>
    <col min="7" max="7" width="19.7109375" bestFit="1" customWidth="1"/>
    <col min="8" max="8" width="15.5703125" bestFit="1" customWidth="1"/>
    <col min="9" max="9" width="12.42578125" bestFit="1" customWidth="1"/>
    <col min="10" max="10" width="37.85546875" style="7" customWidth="1"/>
  </cols>
  <sheetData>
    <row r="1" spans="1:10" s="1" customFormat="1" ht="15.75">
      <c r="A1" s="1" t="s">
        <v>0</v>
      </c>
      <c r="B1" s="1" t="s">
        <v>1</v>
      </c>
      <c r="C1" s="1" t="s">
        <v>2</v>
      </c>
      <c r="D1" s="1" t="s">
        <v>8</v>
      </c>
      <c r="E1" s="1" t="s">
        <v>3</v>
      </c>
      <c r="F1" s="1" t="s">
        <v>7</v>
      </c>
      <c r="G1" s="1" t="s">
        <v>4</v>
      </c>
      <c r="H1" s="1" t="s">
        <v>5</v>
      </c>
      <c r="I1" s="1" t="s">
        <v>6</v>
      </c>
      <c r="J1" s="6"/>
    </row>
    <row r="2" spans="1:10">
      <c r="A2" s="9" t="s">
        <v>9</v>
      </c>
      <c r="B2" s="12" t="s">
        <v>10</v>
      </c>
      <c r="C2" s="10" t="s">
        <v>11</v>
      </c>
      <c r="D2" s="8" t="s">
        <v>12</v>
      </c>
      <c r="F2" s="5">
        <v>45069</v>
      </c>
      <c r="G2">
        <v>0</v>
      </c>
      <c r="H2">
        <v>0</v>
      </c>
      <c r="J2" s="12" t="s">
        <v>13</v>
      </c>
    </row>
    <row r="3" spans="1:10">
      <c r="A3" s="9" t="s">
        <v>9</v>
      </c>
      <c r="B3" s="12" t="s">
        <v>10</v>
      </c>
      <c r="C3" s="10" t="s">
        <v>11</v>
      </c>
      <c r="D3" s="8" t="s">
        <v>12</v>
      </c>
      <c r="E3" t="s">
        <v>17</v>
      </c>
      <c r="F3" s="5">
        <v>45077</v>
      </c>
      <c r="G3">
        <v>0</v>
      </c>
      <c r="H3">
        <v>0</v>
      </c>
      <c r="J3" s="12" t="s">
        <v>14</v>
      </c>
    </row>
    <row r="4" spans="1:10">
      <c r="A4" s="9" t="s">
        <v>9</v>
      </c>
      <c r="B4" s="12" t="s">
        <v>10</v>
      </c>
      <c r="C4" s="10" t="s">
        <v>11</v>
      </c>
      <c r="D4" s="8" t="s">
        <v>12</v>
      </c>
      <c r="E4" t="s">
        <v>18</v>
      </c>
      <c r="F4" s="5">
        <v>45078</v>
      </c>
      <c r="G4">
        <v>10</v>
      </c>
      <c r="H4">
        <v>0</v>
      </c>
      <c r="J4" s="12" t="s">
        <v>15</v>
      </c>
    </row>
    <row r="5" spans="1:10">
      <c r="A5" s="9" t="s">
        <v>9</v>
      </c>
      <c r="B5" s="12" t="s">
        <v>10</v>
      </c>
      <c r="C5" s="10" t="s">
        <v>11</v>
      </c>
      <c r="D5" s="8" t="s">
        <v>12</v>
      </c>
      <c r="F5" s="5">
        <v>45085</v>
      </c>
      <c r="G5">
        <v>0</v>
      </c>
      <c r="H5">
        <v>0</v>
      </c>
      <c r="J5" s="12" t="s">
        <v>16</v>
      </c>
    </row>
    <row r="6" spans="1:10">
      <c r="A6" s="9" t="s">
        <v>9</v>
      </c>
      <c r="B6" s="12" t="s">
        <v>10</v>
      </c>
      <c r="C6" s="10" t="s">
        <v>11</v>
      </c>
      <c r="D6" s="8" t="s">
        <v>12</v>
      </c>
      <c r="F6" s="5">
        <v>45086</v>
      </c>
      <c r="G6">
        <v>0</v>
      </c>
      <c r="H6">
        <v>5</v>
      </c>
      <c r="J6" s="12" t="s">
        <v>19</v>
      </c>
    </row>
    <row r="7" spans="1:10">
      <c r="A7" s="9" t="s">
        <v>9</v>
      </c>
      <c r="B7" s="12" t="s">
        <v>10</v>
      </c>
      <c r="C7" s="10" t="s">
        <v>11</v>
      </c>
      <c r="D7" s="8" t="s">
        <v>12</v>
      </c>
      <c r="F7" s="5">
        <v>45086</v>
      </c>
      <c r="G7">
        <v>0</v>
      </c>
      <c r="H7">
        <v>0</v>
      </c>
      <c r="J7" s="12" t="s">
        <v>20</v>
      </c>
    </row>
    <row r="8" spans="1:10">
      <c r="A8" s="9" t="s">
        <v>9</v>
      </c>
      <c r="B8" s="12" t="s">
        <v>10</v>
      </c>
      <c r="C8" s="10" t="s">
        <v>11</v>
      </c>
      <c r="D8" s="8" t="s">
        <v>12</v>
      </c>
      <c r="F8" s="5">
        <v>45089</v>
      </c>
      <c r="G8">
        <v>0</v>
      </c>
      <c r="H8">
        <v>0</v>
      </c>
      <c r="J8" s="12" t="s">
        <v>21</v>
      </c>
    </row>
    <row r="9" spans="1:10">
      <c r="A9" s="9" t="s">
        <v>9</v>
      </c>
      <c r="B9" s="12" t="s">
        <v>10</v>
      </c>
      <c r="C9" s="10" t="s">
        <v>11</v>
      </c>
      <c r="D9" s="8" t="s">
        <v>12</v>
      </c>
      <c r="F9" s="5">
        <v>45092</v>
      </c>
      <c r="G9">
        <v>0</v>
      </c>
      <c r="H9">
        <v>0</v>
      </c>
      <c r="J9" s="12" t="s">
        <v>22</v>
      </c>
    </row>
    <row r="10" spans="1:10">
      <c r="A10" s="9" t="s">
        <v>9</v>
      </c>
      <c r="B10" s="12" t="s">
        <v>10</v>
      </c>
      <c r="C10" s="10" t="s">
        <v>11</v>
      </c>
      <c r="D10" s="8" t="s">
        <v>12</v>
      </c>
      <c r="F10" s="5">
        <v>45092</v>
      </c>
      <c r="G10">
        <v>0</v>
      </c>
      <c r="H10">
        <v>0</v>
      </c>
      <c r="J10" s="12" t="s">
        <v>23</v>
      </c>
    </row>
    <row r="11" spans="1:10">
      <c r="A11" s="9" t="s">
        <v>9</v>
      </c>
      <c r="B11" s="12" t="s">
        <v>10</v>
      </c>
      <c r="C11" s="10" t="s">
        <v>11</v>
      </c>
      <c r="D11" s="8" t="s">
        <v>12</v>
      </c>
      <c r="F11" s="5">
        <v>45097</v>
      </c>
      <c r="G11">
        <v>0</v>
      </c>
      <c r="H11">
        <v>0</v>
      </c>
      <c r="J11" s="12" t="s">
        <v>24</v>
      </c>
    </row>
    <row r="12" spans="1:10">
      <c r="A12" s="9" t="s">
        <v>9</v>
      </c>
      <c r="B12" s="12" t="s">
        <v>10</v>
      </c>
      <c r="C12" s="10" t="s">
        <v>11</v>
      </c>
      <c r="D12" s="8" t="s">
        <v>12</v>
      </c>
      <c r="E12" t="s">
        <v>26</v>
      </c>
      <c r="F12" s="5">
        <v>45110</v>
      </c>
      <c r="G12">
        <v>15</v>
      </c>
      <c r="H12">
        <v>0</v>
      </c>
      <c r="J12" s="12" t="s">
        <v>25</v>
      </c>
    </row>
    <row r="13" spans="1:10">
      <c r="A13" s="9" t="s">
        <v>9</v>
      </c>
      <c r="B13" s="12" t="s">
        <v>10</v>
      </c>
      <c r="C13" s="10" t="s">
        <v>11</v>
      </c>
      <c r="D13" s="8" t="s">
        <v>12</v>
      </c>
      <c r="E13" t="s">
        <v>28</v>
      </c>
      <c r="F13" s="5">
        <v>45124</v>
      </c>
      <c r="G13">
        <v>30</v>
      </c>
      <c r="H13">
        <v>0</v>
      </c>
      <c r="J13" s="12" t="s">
        <v>27</v>
      </c>
    </row>
    <row r="14" spans="1:10">
      <c r="A14" s="9" t="s">
        <v>9</v>
      </c>
      <c r="B14" s="12" t="s">
        <v>10</v>
      </c>
      <c r="C14" s="10" t="s">
        <v>11</v>
      </c>
      <c r="D14" s="8" t="s">
        <v>12</v>
      </c>
      <c r="E14" t="s">
        <v>30</v>
      </c>
      <c r="F14" s="5">
        <v>45145</v>
      </c>
      <c r="G14">
        <v>15</v>
      </c>
      <c r="H14">
        <v>0</v>
      </c>
      <c r="J14" s="12" t="s">
        <v>29</v>
      </c>
    </row>
    <row r="15" spans="1:10">
      <c r="A15" s="9" t="s">
        <v>9</v>
      </c>
      <c r="B15" s="12" t="s">
        <v>10</v>
      </c>
      <c r="C15" s="10" t="s">
        <v>11</v>
      </c>
      <c r="D15" s="8" t="s">
        <v>12</v>
      </c>
      <c r="F15" s="5">
        <v>45146</v>
      </c>
      <c r="G15">
        <v>0</v>
      </c>
      <c r="H15">
        <v>0</v>
      </c>
      <c r="J15" s="12" t="s">
        <v>31</v>
      </c>
    </row>
    <row r="16" spans="1:10">
      <c r="A16" s="9" t="s">
        <v>9</v>
      </c>
      <c r="B16" s="12" t="s">
        <v>10</v>
      </c>
      <c r="C16" s="10" t="s">
        <v>11</v>
      </c>
      <c r="D16" s="8" t="s">
        <v>12</v>
      </c>
      <c r="E16" t="s">
        <v>28</v>
      </c>
      <c r="F16" s="5">
        <v>45155</v>
      </c>
      <c r="G16">
        <v>15</v>
      </c>
      <c r="H16">
        <v>0</v>
      </c>
      <c r="J16" s="12" t="s">
        <v>32</v>
      </c>
    </row>
    <row r="17" spans="1:10">
      <c r="A17" s="9" t="s">
        <v>9</v>
      </c>
      <c r="B17" s="12" t="s">
        <v>10</v>
      </c>
      <c r="C17" s="10" t="s">
        <v>11</v>
      </c>
      <c r="D17" s="8" t="s">
        <v>12</v>
      </c>
      <c r="F17" s="5">
        <v>45159</v>
      </c>
      <c r="G17">
        <v>0</v>
      </c>
      <c r="H17">
        <v>0</v>
      </c>
      <c r="J17" s="12" t="s">
        <v>33</v>
      </c>
    </row>
    <row r="18" spans="1:10">
      <c r="A18" s="9" t="s">
        <v>9</v>
      </c>
      <c r="B18" s="12" t="s">
        <v>10</v>
      </c>
      <c r="C18" s="10" t="s">
        <v>11</v>
      </c>
      <c r="D18" s="8" t="s">
        <v>12</v>
      </c>
      <c r="F18" s="5">
        <v>45173</v>
      </c>
      <c r="G18">
        <v>0</v>
      </c>
      <c r="H18">
        <v>0</v>
      </c>
      <c r="J18" s="12" t="s">
        <v>34</v>
      </c>
    </row>
    <row r="19" spans="1:10">
      <c r="A19" s="9" t="s">
        <v>9</v>
      </c>
      <c r="B19" s="12" t="s">
        <v>10</v>
      </c>
      <c r="C19" s="10" t="s">
        <v>11</v>
      </c>
      <c r="D19" s="8" t="s">
        <v>12</v>
      </c>
      <c r="F19" s="5">
        <v>45173</v>
      </c>
      <c r="G19">
        <v>0</v>
      </c>
      <c r="H19">
        <v>0</v>
      </c>
      <c r="J19" s="12" t="s">
        <v>35</v>
      </c>
    </row>
    <row r="20" spans="1:10">
      <c r="A20" s="9" t="s">
        <v>9</v>
      </c>
      <c r="B20" s="12" t="s">
        <v>10</v>
      </c>
      <c r="C20" s="10" t="s">
        <v>11</v>
      </c>
      <c r="D20" s="8" t="s">
        <v>12</v>
      </c>
      <c r="F20" s="5">
        <v>45181</v>
      </c>
      <c r="G20">
        <v>0</v>
      </c>
      <c r="H20">
        <v>0</v>
      </c>
      <c r="J20" s="12" t="s">
        <v>36</v>
      </c>
    </row>
    <row r="21" spans="1:10">
      <c r="A21" s="9" t="s">
        <v>9</v>
      </c>
      <c r="B21" s="12" t="s">
        <v>10</v>
      </c>
      <c r="C21" s="10" t="s">
        <v>11</v>
      </c>
      <c r="D21" s="8" t="s">
        <v>12</v>
      </c>
      <c r="F21" s="5">
        <v>45183</v>
      </c>
      <c r="G21">
        <v>0</v>
      </c>
      <c r="H21">
        <v>0</v>
      </c>
      <c r="J21" s="12" t="s">
        <v>37</v>
      </c>
    </row>
    <row r="22" spans="1:10">
      <c r="A22" s="9" t="s">
        <v>9</v>
      </c>
      <c r="B22" s="12" t="s">
        <v>10</v>
      </c>
      <c r="C22" s="10" t="s">
        <v>11</v>
      </c>
      <c r="D22" s="8" t="s">
        <v>12</v>
      </c>
      <c r="E22" t="s">
        <v>39</v>
      </c>
      <c r="F22" s="5">
        <v>45191</v>
      </c>
      <c r="G22">
        <v>15</v>
      </c>
      <c r="H22">
        <v>0</v>
      </c>
      <c r="J22" s="12" t="s">
        <v>38</v>
      </c>
    </row>
    <row r="23" spans="1:10">
      <c r="A23" s="9" t="s">
        <v>9</v>
      </c>
      <c r="B23" s="12" t="s">
        <v>10</v>
      </c>
      <c r="C23" s="10" t="s">
        <v>11</v>
      </c>
      <c r="D23" s="8" t="s">
        <v>12</v>
      </c>
      <c r="F23" s="5">
        <v>45196</v>
      </c>
      <c r="G23">
        <v>0</v>
      </c>
      <c r="H23">
        <v>0</v>
      </c>
      <c r="J23" s="12" t="s">
        <v>40</v>
      </c>
    </row>
    <row r="24" spans="1:10">
      <c r="A24" s="9" t="s">
        <v>9</v>
      </c>
      <c r="B24" s="12" t="s">
        <v>10</v>
      </c>
      <c r="C24" s="10" t="s">
        <v>11</v>
      </c>
      <c r="D24" s="8" t="s">
        <v>12</v>
      </c>
      <c r="F24" s="5">
        <v>45200</v>
      </c>
      <c r="G24">
        <v>0</v>
      </c>
      <c r="H24">
        <v>0</v>
      </c>
      <c r="J24" s="12" t="s">
        <v>41</v>
      </c>
    </row>
    <row r="25" spans="1:10">
      <c r="A25" s="9" t="s">
        <v>9</v>
      </c>
      <c r="B25" s="12" t="s">
        <v>10</v>
      </c>
      <c r="C25" s="10" t="s">
        <v>11</v>
      </c>
      <c r="D25" s="8" t="s">
        <v>12</v>
      </c>
      <c r="F25" s="5">
        <v>45210</v>
      </c>
      <c r="G25">
        <v>0</v>
      </c>
      <c r="H25">
        <v>0</v>
      </c>
      <c r="J25" s="12" t="s">
        <v>42</v>
      </c>
    </row>
    <row r="26" spans="1:10">
      <c r="A26" s="9" t="s">
        <v>9</v>
      </c>
      <c r="B26" s="12" t="s">
        <v>10</v>
      </c>
      <c r="C26" s="10" t="s">
        <v>11</v>
      </c>
      <c r="D26" s="8" t="s">
        <v>12</v>
      </c>
      <c r="F26" s="5">
        <v>45210</v>
      </c>
      <c r="G26">
        <v>0</v>
      </c>
      <c r="H26">
        <v>0</v>
      </c>
      <c r="J26" s="12" t="s">
        <v>43</v>
      </c>
    </row>
    <row r="27" spans="1:10">
      <c r="A27" s="9" t="s">
        <v>9</v>
      </c>
      <c r="B27" s="12" t="s">
        <v>10</v>
      </c>
      <c r="C27" s="10" t="s">
        <v>11</v>
      </c>
      <c r="D27" s="8" t="s">
        <v>12</v>
      </c>
      <c r="F27" s="5">
        <v>45211</v>
      </c>
      <c r="G27">
        <v>0</v>
      </c>
      <c r="H27">
        <v>0</v>
      </c>
      <c r="J27" s="12" t="s">
        <v>44</v>
      </c>
    </row>
    <row r="28" spans="1:10">
      <c r="A28" s="9" t="s">
        <v>9</v>
      </c>
      <c r="B28" s="12" t="s">
        <v>10</v>
      </c>
      <c r="C28" s="10" t="s">
        <v>11</v>
      </c>
      <c r="D28" s="8" t="s">
        <v>12</v>
      </c>
      <c r="F28" s="5">
        <v>45218</v>
      </c>
      <c r="G28">
        <v>18</v>
      </c>
      <c r="H28">
        <v>0</v>
      </c>
      <c r="J28" s="12" t="s">
        <v>45</v>
      </c>
    </row>
    <row r="29" spans="1:10">
      <c r="A29" s="9" t="s">
        <v>9</v>
      </c>
      <c r="B29" s="12" t="s">
        <v>10</v>
      </c>
      <c r="C29" s="10" t="s">
        <v>11</v>
      </c>
      <c r="D29" s="8" t="s">
        <v>12</v>
      </c>
      <c r="F29" s="5">
        <v>45226</v>
      </c>
      <c r="G29">
        <v>0</v>
      </c>
      <c r="H29">
        <v>0</v>
      </c>
      <c r="J29" s="7" t="s">
        <v>46</v>
      </c>
    </row>
    <row r="30" spans="1:10">
      <c r="A30" s="9"/>
      <c r="B30" s="12"/>
      <c r="C30" s="10"/>
      <c r="D30" s="8"/>
      <c r="F30" s="5"/>
    </row>
    <row r="31" spans="1:10">
      <c r="A31" s="9"/>
      <c r="B31" s="12"/>
      <c r="C31" s="10"/>
      <c r="D31" s="8"/>
      <c r="F31" s="5"/>
    </row>
    <row r="32" spans="1:10">
      <c r="F32" s="5"/>
      <c r="H32" t="s">
        <v>47</v>
      </c>
      <c r="I32">
        <f>50/60</f>
        <v>0.83333333333333337</v>
      </c>
    </row>
    <row r="33" spans="1:10" ht="15.75" thickBot="1">
      <c r="F33" s="5"/>
      <c r="H33" t="s">
        <v>48</v>
      </c>
      <c r="I33" s="4">
        <f>G3+G2+H2+H3+G4+H4+G5+H5+G6+H6+G7+H7+G8+H8+G9+H9+G10+H10+G11+H11+G12+H12+G13+H13+G14+H14+G15+H15+G16+H16+G17+H17+G18+H18+G19+H19+G20+H20+G21+H21+G22+H22+G23+H23+G24+H24+G25+H25+G26+H26+G27+H27+G28+H28+G29+H29</f>
        <v>123</v>
      </c>
    </row>
    <row r="34" spans="1:10">
      <c r="H34" t="s">
        <v>49</v>
      </c>
      <c r="I34">
        <f>I33/I32</f>
        <v>147.6</v>
      </c>
    </row>
    <row r="36" spans="1:10" s="1" customFormat="1" ht="15.75">
      <c r="J36" s="6"/>
    </row>
    <row r="37" spans="1:10">
      <c r="A37" s="9"/>
      <c r="C37" s="10"/>
      <c r="D37" s="8"/>
      <c r="F37" s="5"/>
    </row>
    <row r="38" spans="1:10">
      <c r="C38" s="10"/>
      <c r="D38" s="11"/>
      <c r="F38" s="5"/>
    </row>
    <row r="39" spans="1:10">
      <c r="F39" s="5"/>
    </row>
    <row r="40" spans="1:10">
      <c r="F40" s="5"/>
    </row>
    <row r="41" spans="1:10">
      <c r="F41" s="5"/>
    </row>
    <row r="42" spans="1:10" ht="15.75" thickBot="1">
      <c r="I42" s="4"/>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5344-7973-485B-9B91-1F30A4C8FE24}">
  <dimension ref="A1:AA9"/>
  <sheetViews>
    <sheetView workbookViewId="0">
      <selection activeCell="G14" sqref="G14"/>
    </sheetView>
  </sheetViews>
  <sheetFormatPr defaultRowHeight="15"/>
  <cols>
    <col min="1" max="1" width="25.140625" customWidth="1"/>
    <col min="2" max="2" width="19.85546875" style="2" customWidth="1"/>
    <col min="3" max="3" width="12.28515625" customWidth="1"/>
    <col min="4" max="4" width="11.5703125" customWidth="1"/>
    <col min="5" max="5" width="9.85546875" customWidth="1"/>
    <col min="6" max="6" width="11.28515625" customWidth="1"/>
    <col min="7" max="7" width="10.5703125" customWidth="1"/>
  </cols>
  <sheetData>
    <row r="1" spans="1:27" ht="15.75">
      <c r="G1" s="1"/>
    </row>
    <row r="2" spans="1:27">
      <c r="C2" s="3"/>
      <c r="D2" s="3"/>
    </row>
    <row r="3" spans="1:27" ht="15.75">
      <c r="A3" s="1"/>
    </row>
    <row r="4" spans="1:27" ht="15.75">
      <c r="A4" s="1"/>
    </row>
    <row r="5" spans="1:27" ht="15.75">
      <c r="A5" s="1"/>
    </row>
    <row r="6" spans="1:27" ht="15.75">
      <c r="A6" s="1"/>
    </row>
    <row r="7" spans="1:27" ht="15.75">
      <c r="A7" s="1"/>
      <c r="C7" s="2"/>
      <c r="D7" s="2"/>
      <c r="E7" s="2"/>
      <c r="F7" s="2"/>
      <c r="G7" s="2"/>
      <c r="H7" s="2"/>
      <c r="I7" s="2"/>
      <c r="J7" s="2"/>
      <c r="K7" s="2"/>
      <c r="L7" s="2"/>
      <c r="M7" s="2"/>
      <c r="N7" s="2"/>
      <c r="O7" s="2"/>
      <c r="P7" s="2"/>
      <c r="Q7" s="2"/>
      <c r="R7" s="2"/>
      <c r="S7" s="2"/>
      <c r="T7" s="2"/>
      <c r="U7" s="2"/>
      <c r="V7" s="2"/>
      <c r="W7" s="2"/>
      <c r="X7" s="2"/>
      <c r="Y7" s="2"/>
      <c r="Z7" s="2"/>
      <c r="AA7" s="2"/>
    </row>
    <row r="8" spans="1:27" ht="15.75">
      <c r="A8" s="1"/>
      <c r="C8" s="2"/>
      <c r="D8" s="2"/>
      <c r="E8" s="2"/>
      <c r="F8" s="2"/>
      <c r="G8" s="2"/>
      <c r="H8" s="2"/>
      <c r="I8" s="2"/>
      <c r="J8" s="2"/>
      <c r="K8" s="2"/>
      <c r="L8" s="2"/>
      <c r="M8" s="2"/>
      <c r="N8" s="2"/>
      <c r="O8" s="2"/>
      <c r="P8" s="2"/>
      <c r="Q8" s="2"/>
      <c r="R8" s="2"/>
      <c r="S8" s="2"/>
      <c r="T8" s="2"/>
      <c r="U8" s="2"/>
      <c r="V8" s="2"/>
      <c r="W8" s="2"/>
      <c r="X8" s="2"/>
      <c r="Y8" s="2"/>
      <c r="Z8" s="2"/>
      <c r="AA8" s="2"/>
    </row>
    <row r="9" spans="1:27">
      <c r="C9" s="2"/>
      <c r="D9" s="2"/>
      <c r="E9" s="2"/>
      <c r="F9" s="2"/>
      <c r="G9" s="2"/>
      <c r="H9" s="2"/>
      <c r="I9" s="2"/>
      <c r="J9" s="2"/>
      <c r="K9" s="2"/>
      <c r="L9" s="2"/>
      <c r="M9" s="2"/>
      <c r="N9" s="2"/>
      <c r="O9" s="2"/>
      <c r="P9" s="2"/>
      <c r="Q9" s="2"/>
      <c r="R9" s="2"/>
      <c r="S9" s="2"/>
      <c r="T9" s="2"/>
      <c r="U9" s="2"/>
      <c r="V9" s="2"/>
      <c r="W9" s="2"/>
      <c r="X9" s="2"/>
      <c r="Y9" s="2"/>
      <c r="Z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Whitby SSAS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Lisa Welton</cp:lastModifiedBy>
  <dcterms:created xsi:type="dcterms:W3CDTF">2022-04-27T07:57:12Z</dcterms:created>
  <dcterms:modified xsi:type="dcterms:W3CDTF">2023-10-30T13:38:13Z</dcterms:modified>
</cp:coreProperties>
</file>