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Scheme Files\PP Schemes\D\Days Pension Fund\Scheme Reviews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3" i="1" l="1"/>
  <c r="D32" i="1"/>
  <c r="C31" i="1"/>
  <c r="C30" i="1"/>
  <c r="D29" i="1"/>
  <c r="D28" i="1"/>
  <c r="C27" i="1"/>
  <c r="D26" i="1"/>
  <c r="D25" i="1"/>
  <c r="H50" i="1"/>
  <c r="I38" i="1"/>
  <c r="I39" i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C21" i="1"/>
  <c r="I35" i="1"/>
  <c r="I36" i="1"/>
  <c r="I37" i="1"/>
  <c r="I32" i="1"/>
  <c r="I33" i="1" s="1"/>
  <c r="I34" i="1" s="1"/>
  <c r="I29" i="1"/>
  <c r="I30" i="1" s="1"/>
  <c r="I31" i="1" s="1"/>
  <c r="C20" i="1"/>
  <c r="C19" i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C18" i="1" s="1"/>
  <c r="C7" i="1"/>
  <c r="D5" i="1"/>
  <c r="C6" i="1" s="1"/>
</calcChain>
</file>

<file path=xl/sharedStrings.xml><?xml version="1.0" encoding="utf-8"?>
<sst xmlns="http://schemas.openxmlformats.org/spreadsheetml/2006/main" count="91" uniqueCount="22">
  <si>
    <t xml:space="preserve">DAYS PENSION FUND - TRANSACTIONS </t>
  </si>
  <si>
    <t>DATE</t>
  </si>
  <si>
    <t>TRANSACTION</t>
  </si>
  <si>
    <t>AMOUNT</t>
  </si>
  <si>
    <t>BALANCE</t>
  </si>
  <si>
    <t>CONTRIBUTION - DAYS IN WEST LTD</t>
  </si>
  <si>
    <t>APR-OCT</t>
  </si>
  <si>
    <t>INTEREST</t>
  </si>
  <si>
    <t>OCT-JAN</t>
  </si>
  <si>
    <t>FEB-MAR 2011</t>
  </si>
  <si>
    <t>CONTRIBUTION - POSTAL DEPOSIT</t>
  </si>
  <si>
    <t>CHEQUE ACCOUNT - INVESTEC</t>
  </si>
  <si>
    <t>RESERVE ACCOUNT - INVESTEC</t>
  </si>
  <si>
    <t>FROM CQ A/C</t>
  </si>
  <si>
    <t>TRANSFER TO RESERVE A/C</t>
  </si>
  <si>
    <t>TRANSFER TO METRO BANK</t>
  </si>
  <si>
    <t>METRO BANK</t>
  </si>
  <si>
    <t>TRANSFER FROM INVESTEC CHEQUE A/C</t>
  </si>
  <si>
    <t>TRANSFER FROM INVESTEC RESERVE A/C</t>
  </si>
  <si>
    <t>PCLS SHAKILA ALI</t>
  </si>
  <si>
    <t>PCLS ASGHAR ALI CHAUDRY</t>
  </si>
  <si>
    <t>PP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</si>
</sst>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1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4" workbookViewId="0">
      <selection activeCell="D35" sqref="D35"/>
    </sheetView>
  </sheetViews>
  <sheetFormatPr defaultRowHeight="15" x14ac:dyDescent="0.25"/>
  <cols>
    <col min="1" max="1" width="14.85546875" customWidth="1"/>
    <col min="2" max="2" width="36.28515625" customWidth="1"/>
    <col min="3" max="3" width="14.28515625" style="2" customWidth="1"/>
    <col min="4" max="5" width="15.28515625" style="2" customWidth="1"/>
    <col min="6" max="6" width="10.5703125" customWidth="1"/>
    <col min="7" max="7" width="25.5703125" bestFit="1" customWidth="1"/>
    <col min="8" max="9" width="12.5703125" style="2" bestFit="1" customWidth="1"/>
  </cols>
  <sheetData>
    <row r="1" spans="1:9" x14ac:dyDescent="0.25">
      <c r="A1" t="s">
        <v>0</v>
      </c>
    </row>
    <row r="2" spans="1:9" x14ac:dyDescent="0.25">
      <c r="A2" t="s">
        <v>1</v>
      </c>
      <c r="B2" t="s">
        <v>2</v>
      </c>
      <c r="C2" s="2" t="s">
        <v>3</v>
      </c>
      <c r="D2" s="2" t="s">
        <v>4</v>
      </c>
      <c r="F2" t="s">
        <v>1</v>
      </c>
      <c r="G2" t="s">
        <v>2</v>
      </c>
      <c r="H2" s="2" t="s">
        <v>3</v>
      </c>
      <c r="I2" s="2" t="s">
        <v>4</v>
      </c>
    </row>
    <row r="3" spans="1:9" x14ac:dyDescent="0.25">
      <c r="A3" t="s">
        <v>11</v>
      </c>
      <c r="F3" t="s">
        <v>12</v>
      </c>
    </row>
    <row r="4" spans="1:9" x14ac:dyDescent="0.25">
      <c r="A4" s="1">
        <v>40267</v>
      </c>
      <c r="B4" t="s">
        <v>5</v>
      </c>
      <c r="C4" s="2">
        <v>200000</v>
      </c>
      <c r="D4" s="2">
        <v>200000</v>
      </c>
      <c r="F4" s="1">
        <v>40816</v>
      </c>
      <c r="G4" t="s">
        <v>13</v>
      </c>
      <c r="H4" s="2">
        <v>400000</v>
      </c>
      <c r="I4" s="2">
        <v>400000</v>
      </c>
    </row>
    <row r="5" spans="1:9" x14ac:dyDescent="0.25">
      <c r="A5" t="s">
        <v>6</v>
      </c>
      <c r="B5" t="s">
        <v>7</v>
      </c>
      <c r="C5" s="2">
        <v>521.12</v>
      </c>
      <c r="D5" s="2">
        <f>D4+C5</f>
        <v>200521.12</v>
      </c>
      <c r="F5" s="1">
        <v>40847</v>
      </c>
      <c r="G5" t="s">
        <v>7</v>
      </c>
      <c r="H5" s="2">
        <v>757.59</v>
      </c>
      <c r="I5" s="2">
        <f>I4+H5</f>
        <v>400757.59</v>
      </c>
    </row>
    <row r="6" spans="1:9" x14ac:dyDescent="0.25">
      <c r="A6" t="s">
        <v>8</v>
      </c>
      <c r="B6" t="s">
        <v>7</v>
      </c>
      <c r="C6" s="2">
        <f>D6-D5</f>
        <v>252.80999999999767</v>
      </c>
      <c r="D6" s="2">
        <v>200773.93</v>
      </c>
      <c r="F6" s="1">
        <v>40878</v>
      </c>
      <c r="G6" t="s">
        <v>7</v>
      </c>
      <c r="H6" s="2">
        <v>759.02</v>
      </c>
      <c r="I6" s="2">
        <f t="shared" ref="I6:I49" si="0">I5+H6</f>
        <v>401516.61000000004</v>
      </c>
    </row>
    <row r="7" spans="1:9" x14ac:dyDescent="0.25">
      <c r="A7" t="s">
        <v>9</v>
      </c>
      <c r="B7" t="s">
        <v>7</v>
      </c>
      <c r="C7" s="2">
        <f>D7-D6</f>
        <v>162.30000000001746</v>
      </c>
      <c r="D7" s="2">
        <v>200936.23</v>
      </c>
      <c r="F7" s="1">
        <v>40908</v>
      </c>
      <c r="G7" t="s">
        <v>7</v>
      </c>
      <c r="H7" s="2">
        <v>735.93</v>
      </c>
      <c r="I7" s="2">
        <f t="shared" si="0"/>
        <v>402252.54000000004</v>
      </c>
    </row>
    <row r="8" spans="1:9" x14ac:dyDescent="0.25">
      <c r="A8" s="1">
        <v>40626</v>
      </c>
      <c r="B8" t="s">
        <v>10</v>
      </c>
      <c r="C8" s="2">
        <v>100000</v>
      </c>
      <c r="D8" s="2">
        <f>D7+C8</f>
        <v>300936.23</v>
      </c>
      <c r="F8" s="1">
        <v>40939</v>
      </c>
      <c r="G8" t="s">
        <v>7</v>
      </c>
      <c r="H8" s="2">
        <v>761.86</v>
      </c>
      <c r="I8" s="2">
        <f t="shared" si="0"/>
        <v>403014.40000000002</v>
      </c>
    </row>
    <row r="9" spans="1:9" x14ac:dyDescent="0.25">
      <c r="A9" s="1">
        <v>40637</v>
      </c>
      <c r="B9" t="s">
        <v>5</v>
      </c>
      <c r="C9" s="2">
        <v>100000</v>
      </c>
      <c r="D9" s="2">
        <f>D8+C9</f>
        <v>400936.23</v>
      </c>
      <c r="F9" s="1">
        <v>40969</v>
      </c>
      <c r="G9" t="s">
        <v>7</v>
      </c>
      <c r="H9" s="2">
        <v>738.68</v>
      </c>
      <c r="I9" s="2">
        <f t="shared" si="0"/>
        <v>403753.08</v>
      </c>
    </row>
    <row r="10" spans="1:9" x14ac:dyDescent="0.25">
      <c r="A10" s="1">
        <v>40638</v>
      </c>
      <c r="B10" t="s">
        <v>7</v>
      </c>
      <c r="C10" s="2">
        <v>111.36</v>
      </c>
      <c r="D10" s="2">
        <f>D9+C10</f>
        <v>401047.58999999997</v>
      </c>
      <c r="F10" s="1">
        <v>40999</v>
      </c>
      <c r="G10" t="s">
        <v>7</v>
      </c>
      <c r="H10" s="2">
        <v>740.03</v>
      </c>
      <c r="I10" s="2">
        <f t="shared" si="0"/>
        <v>404493.11000000004</v>
      </c>
    </row>
    <row r="11" spans="1:9" x14ac:dyDescent="0.25">
      <c r="A11" s="1">
        <v>40669</v>
      </c>
      <c r="B11" t="s">
        <v>7</v>
      </c>
      <c r="C11" s="2">
        <v>164.81</v>
      </c>
      <c r="D11" s="2">
        <f t="shared" ref="D11:D17" si="1">D10+C11</f>
        <v>401212.39999999997</v>
      </c>
      <c r="F11" s="1">
        <v>41029</v>
      </c>
      <c r="G11" t="s">
        <v>7</v>
      </c>
      <c r="H11" s="2">
        <v>766.1</v>
      </c>
      <c r="I11" s="2">
        <f t="shared" si="0"/>
        <v>405259.21</v>
      </c>
    </row>
    <row r="12" spans="1:9" x14ac:dyDescent="0.25">
      <c r="A12" s="1">
        <v>40700</v>
      </c>
      <c r="B12" t="s">
        <v>7</v>
      </c>
      <c r="C12" s="2">
        <v>170.38</v>
      </c>
      <c r="D12" s="2">
        <f t="shared" si="1"/>
        <v>401382.77999999997</v>
      </c>
      <c r="F12" s="1">
        <v>41059</v>
      </c>
      <c r="G12" t="s">
        <v>7</v>
      </c>
      <c r="H12" s="2">
        <v>742.79</v>
      </c>
      <c r="I12" s="2">
        <f t="shared" si="0"/>
        <v>406002</v>
      </c>
    </row>
    <row r="13" spans="1:9" x14ac:dyDescent="0.25">
      <c r="A13" s="1">
        <v>40730</v>
      </c>
      <c r="B13" t="s">
        <v>7</v>
      </c>
      <c r="C13" s="2">
        <v>164.95</v>
      </c>
      <c r="D13" s="2">
        <f t="shared" si="1"/>
        <v>401547.73</v>
      </c>
      <c r="F13" s="1">
        <v>41092</v>
      </c>
      <c r="G13" t="s">
        <v>7</v>
      </c>
      <c r="H13" s="2">
        <v>768.96</v>
      </c>
      <c r="I13" s="2">
        <f t="shared" si="0"/>
        <v>406770.96</v>
      </c>
    </row>
    <row r="14" spans="1:9" x14ac:dyDescent="0.25">
      <c r="A14" s="1">
        <v>40761</v>
      </c>
      <c r="B14" t="s">
        <v>7</v>
      </c>
      <c r="C14" s="2">
        <v>170.52</v>
      </c>
      <c r="D14" s="2">
        <f t="shared" si="1"/>
        <v>401718.25</v>
      </c>
      <c r="F14" s="1">
        <v>41120</v>
      </c>
      <c r="G14" t="s">
        <v>7</v>
      </c>
      <c r="H14" s="2">
        <v>745.56</v>
      </c>
      <c r="I14" s="2">
        <f t="shared" si="0"/>
        <v>407516.52</v>
      </c>
    </row>
    <row r="15" spans="1:9" x14ac:dyDescent="0.25">
      <c r="A15" s="1">
        <v>40792</v>
      </c>
      <c r="B15" t="s">
        <v>7</v>
      </c>
      <c r="C15" s="2">
        <v>170.59</v>
      </c>
      <c r="D15" s="2">
        <f t="shared" si="1"/>
        <v>401888.84</v>
      </c>
      <c r="F15" s="1">
        <v>41151</v>
      </c>
      <c r="G15" t="s">
        <v>7</v>
      </c>
      <c r="H15" s="2">
        <v>771.83</v>
      </c>
      <c r="I15" s="2">
        <f t="shared" si="0"/>
        <v>408288.35000000003</v>
      </c>
    </row>
    <row r="16" spans="1:9" x14ac:dyDescent="0.25">
      <c r="A16" s="1">
        <v>40816</v>
      </c>
      <c r="B16" t="s">
        <v>14</v>
      </c>
      <c r="C16" s="2">
        <v>-400000</v>
      </c>
      <c r="D16" s="2">
        <f t="shared" si="1"/>
        <v>1888.8400000000256</v>
      </c>
      <c r="F16" s="1">
        <v>41183</v>
      </c>
      <c r="G16" t="s">
        <v>7</v>
      </c>
      <c r="H16" s="2">
        <v>773.29</v>
      </c>
      <c r="I16" s="2">
        <f t="shared" si="0"/>
        <v>409061.64</v>
      </c>
    </row>
    <row r="17" spans="1:9" x14ac:dyDescent="0.25">
      <c r="A17" s="1">
        <v>40822</v>
      </c>
      <c r="C17" s="2">
        <v>132.13999999999999</v>
      </c>
      <c r="D17" s="2">
        <f t="shared" si="1"/>
        <v>2020.9800000000255</v>
      </c>
      <c r="F17" s="1">
        <v>41212</v>
      </c>
      <c r="G17" t="s">
        <v>7</v>
      </c>
      <c r="H17" s="2">
        <v>749.76</v>
      </c>
      <c r="I17" s="2">
        <f t="shared" si="0"/>
        <v>409811.4</v>
      </c>
    </row>
    <row r="18" spans="1:9" x14ac:dyDescent="0.25">
      <c r="A18" s="1">
        <v>41004</v>
      </c>
      <c r="B18" t="s">
        <v>7</v>
      </c>
      <c r="C18" s="2">
        <f>D18-D17</f>
        <v>0.42999999997459781</v>
      </c>
      <c r="D18" s="2">
        <v>2021.41</v>
      </c>
      <c r="F18" s="1">
        <v>41243</v>
      </c>
      <c r="G18" t="s">
        <v>7</v>
      </c>
      <c r="H18" s="2">
        <v>746.19</v>
      </c>
      <c r="I18" s="2">
        <f t="shared" si="0"/>
        <v>410557.59</v>
      </c>
    </row>
    <row r="19" spans="1:9" x14ac:dyDescent="0.25">
      <c r="A19" s="1">
        <v>41369</v>
      </c>
      <c r="B19" t="s">
        <v>7</v>
      </c>
      <c r="C19" s="2">
        <f>D19-D18</f>
        <v>1.1199999999998909</v>
      </c>
      <c r="D19" s="2">
        <v>2022.53</v>
      </c>
      <c r="F19" s="1">
        <v>41274</v>
      </c>
      <c r="G19" t="s">
        <v>7</v>
      </c>
      <c r="H19" s="2">
        <v>452.18</v>
      </c>
      <c r="I19" s="2">
        <f t="shared" si="0"/>
        <v>411009.77</v>
      </c>
    </row>
    <row r="20" spans="1:9" x14ac:dyDescent="0.25">
      <c r="A20" s="1">
        <v>41736</v>
      </c>
      <c r="B20" t="s">
        <v>7</v>
      </c>
      <c r="C20" s="2">
        <f>D20-D19</f>
        <v>1.0299999999999727</v>
      </c>
      <c r="D20" s="2">
        <v>2023.56</v>
      </c>
      <c r="F20" s="1">
        <v>41304</v>
      </c>
      <c r="G20" t="s">
        <v>7</v>
      </c>
      <c r="H20" s="2">
        <v>467.76</v>
      </c>
      <c r="I20" s="2">
        <f t="shared" si="0"/>
        <v>411477.53</v>
      </c>
    </row>
    <row r="21" spans="1:9" x14ac:dyDescent="0.25">
      <c r="A21" s="1">
        <v>42101</v>
      </c>
      <c r="B21" t="s">
        <v>7</v>
      </c>
      <c r="C21" s="2">
        <f>D21-D20</f>
        <v>1.0299999999999727</v>
      </c>
      <c r="D21" s="2">
        <v>2024.59</v>
      </c>
      <c r="F21" s="1">
        <v>41333</v>
      </c>
      <c r="G21" t="s">
        <v>7</v>
      </c>
      <c r="H21" s="2">
        <v>438.08</v>
      </c>
      <c r="I21" s="2">
        <f t="shared" si="0"/>
        <v>411915.61000000004</v>
      </c>
    </row>
    <row r="22" spans="1:9" x14ac:dyDescent="0.25">
      <c r="A22" s="1">
        <v>42268</v>
      </c>
      <c r="B22" t="s">
        <v>15</v>
      </c>
      <c r="C22" s="2">
        <v>-2024.77</v>
      </c>
      <c r="D22" s="2">
        <v>0</v>
      </c>
      <c r="F22" s="1">
        <v>41366</v>
      </c>
      <c r="G22" t="s">
        <v>7</v>
      </c>
      <c r="H22" s="2">
        <v>453.67</v>
      </c>
      <c r="I22" s="2">
        <f t="shared" si="0"/>
        <v>412369.28</v>
      </c>
    </row>
    <row r="23" spans="1:9" x14ac:dyDescent="0.25">
      <c r="F23" s="1">
        <v>41394</v>
      </c>
      <c r="G23" t="s">
        <v>7</v>
      </c>
      <c r="H23" s="2">
        <v>469.31</v>
      </c>
      <c r="I23" s="2">
        <f t="shared" si="0"/>
        <v>412838.59</v>
      </c>
    </row>
    <row r="24" spans="1:9" x14ac:dyDescent="0.25">
      <c r="A24" t="s">
        <v>16</v>
      </c>
      <c r="F24" s="1">
        <v>41424</v>
      </c>
      <c r="G24" t="s">
        <v>7</v>
      </c>
      <c r="H24" s="2">
        <v>454.69</v>
      </c>
      <c r="I24" s="2">
        <f t="shared" si="0"/>
        <v>413293.28</v>
      </c>
    </row>
    <row r="25" spans="1:9" x14ac:dyDescent="0.25">
      <c r="A25" s="1">
        <v>42268</v>
      </c>
      <c r="B25" t="s">
        <v>17</v>
      </c>
      <c r="C25" s="2">
        <v>2024.77</v>
      </c>
      <c r="D25" s="2">
        <f>C25</f>
        <v>2024.77</v>
      </c>
      <c r="F25" s="1">
        <v>41456</v>
      </c>
      <c r="G25" t="s">
        <v>7</v>
      </c>
      <c r="H25" s="2">
        <v>470.36</v>
      </c>
      <c r="I25" s="2">
        <f t="shared" si="0"/>
        <v>413763.64</v>
      </c>
    </row>
    <row r="26" spans="1:9" x14ac:dyDescent="0.25">
      <c r="A26" s="1">
        <v>42275</v>
      </c>
      <c r="B26" t="s">
        <v>18</v>
      </c>
      <c r="C26" s="2">
        <v>423483.67</v>
      </c>
      <c r="D26" s="2">
        <f>D25+C26</f>
        <v>425508.44</v>
      </c>
      <c r="F26" s="1">
        <v>41485</v>
      </c>
      <c r="G26" t="s">
        <v>7</v>
      </c>
      <c r="H26" s="2">
        <v>455.71</v>
      </c>
      <c r="I26" s="2">
        <f t="shared" si="0"/>
        <v>414219.35000000003</v>
      </c>
    </row>
    <row r="27" spans="1:9" x14ac:dyDescent="0.25">
      <c r="A27" s="1">
        <v>42370</v>
      </c>
      <c r="B27" t="s">
        <v>7</v>
      </c>
      <c r="C27" s="2">
        <f>D27-D26</f>
        <v>277.02999999996973</v>
      </c>
      <c r="D27" s="2">
        <v>425785.47</v>
      </c>
      <c r="F27" s="1">
        <v>41516</v>
      </c>
      <c r="G27" t="s">
        <v>7</v>
      </c>
      <c r="H27" s="2">
        <v>471.42</v>
      </c>
      <c r="I27" s="2">
        <f t="shared" si="0"/>
        <v>414690.77</v>
      </c>
    </row>
    <row r="28" spans="1:9" x14ac:dyDescent="0.25">
      <c r="A28" s="1">
        <v>42376</v>
      </c>
      <c r="B28" t="s">
        <v>19</v>
      </c>
      <c r="C28" s="2">
        <v>-25000</v>
      </c>
      <c r="D28" s="2">
        <f>D27+C28</f>
        <v>400785.47</v>
      </c>
      <c r="F28" s="1">
        <v>41547</v>
      </c>
      <c r="G28" t="s">
        <v>7</v>
      </c>
      <c r="H28" s="2">
        <v>444.91</v>
      </c>
      <c r="I28" s="2">
        <f t="shared" si="0"/>
        <v>415135.68</v>
      </c>
    </row>
    <row r="29" spans="1:9" x14ac:dyDescent="0.25">
      <c r="A29" s="1">
        <v>42376</v>
      </c>
      <c r="B29" t="s">
        <v>20</v>
      </c>
      <c r="C29" s="2">
        <v>-25000</v>
      </c>
      <c r="D29" s="2">
        <f>D28+C29</f>
        <v>375785.47</v>
      </c>
      <c r="F29" s="1">
        <v>41577</v>
      </c>
      <c r="G29" t="s">
        <v>7</v>
      </c>
      <c r="H29" s="2">
        <v>341.21</v>
      </c>
      <c r="I29" s="2">
        <f t="shared" si="0"/>
        <v>415476.89</v>
      </c>
    </row>
    <row r="30" spans="1:9" x14ac:dyDescent="0.25">
      <c r="A30" s="1">
        <v>42461</v>
      </c>
      <c r="B30" t="s">
        <v>7</v>
      </c>
      <c r="C30" s="2">
        <f>D30-D29</f>
        <v>236.3300000000163</v>
      </c>
      <c r="D30" s="2">
        <v>376021.8</v>
      </c>
      <c r="F30" s="1">
        <v>41610</v>
      </c>
      <c r="G30" t="s">
        <v>7</v>
      </c>
      <c r="H30" s="2">
        <v>352.87</v>
      </c>
      <c r="I30" s="2">
        <f t="shared" si="0"/>
        <v>415829.76000000001</v>
      </c>
    </row>
    <row r="31" spans="1:9" x14ac:dyDescent="0.25">
      <c r="A31" s="1">
        <v>42826</v>
      </c>
      <c r="B31" t="s">
        <v>7</v>
      </c>
      <c r="C31" s="2">
        <f>D31-D30</f>
        <v>602.5800000000163</v>
      </c>
      <c r="D31" s="2">
        <v>376624.38</v>
      </c>
      <c r="F31" s="1">
        <v>41638</v>
      </c>
      <c r="G31" t="s">
        <v>7</v>
      </c>
      <c r="H31" s="2">
        <v>341.78</v>
      </c>
      <c r="I31" s="2">
        <f t="shared" si="0"/>
        <v>416171.54000000004</v>
      </c>
    </row>
    <row r="32" spans="1:9" x14ac:dyDescent="0.25">
      <c r="A32" s="1">
        <v>43004</v>
      </c>
      <c r="B32" t="s">
        <v>21</v>
      </c>
      <c r="C32" s="2">
        <v>-1555</v>
      </c>
      <c r="D32" s="2">
        <f>D31+C32</f>
        <v>375069.38</v>
      </c>
      <c r="F32" s="1">
        <v>41669</v>
      </c>
      <c r="G32" t="s">
        <v>7</v>
      </c>
      <c r="H32" s="2">
        <v>353.46</v>
      </c>
      <c r="I32" s="2">
        <f t="shared" si="0"/>
        <v>416525.00000000006</v>
      </c>
    </row>
    <row r="33" spans="1:9" x14ac:dyDescent="0.25">
      <c r="A33" s="1">
        <v>43081</v>
      </c>
      <c r="B33" t="s">
        <v>7</v>
      </c>
      <c r="C33" s="2">
        <f>D33-D32</f>
        <v>263.9199999999837</v>
      </c>
      <c r="D33" s="2">
        <v>375333.3</v>
      </c>
      <c r="F33" s="1">
        <v>41698</v>
      </c>
      <c r="G33" t="s">
        <v>7</v>
      </c>
      <c r="H33" s="2">
        <v>330.94</v>
      </c>
      <c r="I33" s="2">
        <f t="shared" si="0"/>
        <v>416855.94000000006</v>
      </c>
    </row>
    <row r="34" spans="1:9" x14ac:dyDescent="0.25">
      <c r="A34" s="1">
        <v>43160</v>
      </c>
      <c r="B34" t="s">
        <v>21</v>
      </c>
      <c r="C34" s="2">
        <v>-1890</v>
      </c>
      <c r="D34" s="2">
        <f>D33+C34</f>
        <v>373443.3</v>
      </c>
      <c r="F34" s="1">
        <v>41729</v>
      </c>
      <c r="G34" t="s">
        <v>7</v>
      </c>
      <c r="H34" s="2">
        <v>342.62</v>
      </c>
      <c r="I34" s="2">
        <f t="shared" si="0"/>
        <v>417198.56000000006</v>
      </c>
    </row>
    <row r="35" spans="1:9" x14ac:dyDescent="0.25">
      <c r="F35" s="1">
        <v>41759</v>
      </c>
      <c r="G35" t="s">
        <v>7</v>
      </c>
      <c r="H35" s="2">
        <v>354.33</v>
      </c>
      <c r="I35" s="2">
        <f t="shared" si="0"/>
        <v>417552.89000000007</v>
      </c>
    </row>
    <row r="36" spans="1:9" x14ac:dyDescent="0.25">
      <c r="F36" s="1">
        <v>41789</v>
      </c>
      <c r="G36" t="s">
        <v>7</v>
      </c>
      <c r="H36" s="2">
        <v>343.19</v>
      </c>
      <c r="I36" s="2">
        <f t="shared" si="0"/>
        <v>417896.08000000007</v>
      </c>
    </row>
    <row r="37" spans="1:9" x14ac:dyDescent="0.25">
      <c r="F37" s="1">
        <v>41820</v>
      </c>
      <c r="G37" t="s">
        <v>7</v>
      </c>
      <c r="H37" s="2">
        <v>354.93</v>
      </c>
      <c r="I37" s="2">
        <f t="shared" si="0"/>
        <v>418251.01000000007</v>
      </c>
    </row>
    <row r="38" spans="1:9" x14ac:dyDescent="0.25">
      <c r="F38" s="1">
        <v>41850</v>
      </c>
      <c r="G38" t="s">
        <v>7</v>
      </c>
      <c r="H38" s="2">
        <v>343.77</v>
      </c>
      <c r="I38" s="2">
        <f t="shared" si="0"/>
        <v>418594.78000000009</v>
      </c>
    </row>
    <row r="39" spans="1:9" x14ac:dyDescent="0.25">
      <c r="F39" s="1">
        <v>41883</v>
      </c>
      <c r="G39" t="s">
        <v>7</v>
      </c>
      <c r="H39" s="2">
        <v>355.52</v>
      </c>
      <c r="I39" s="2">
        <f t="shared" si="0"/>
        <v>418950.3000000001</v>
      </c>
    </row>
    <row r="40" spans="1:9" x14ac:dyDescent="0.25">
      <c r="F40" s="1">
        <v>41912</v>
      </c>
      <c r="G40" t="s">
        <v>7</v>
      </c>
      <c r="H40" s="2">
        <v>355.82</v>
      </c>
      <c r="I40" s="2">
        <f t="shared" si="0"/>
        <v>419306.12000000011</v>
      </c>
    </row>
    <row r="41" spans="1:9" x14ac:dyDescent="0.25">
      <c r="F41" s="1">
        <v>41942</v>
      </c>
      <c r="G41" t="s">
        <v>7</v>
      </c>
      <c r="H41" s="2">
        <v>344.64</v>
      </c>
      <c r="I41" s="2">
        <f t="shared" si="0"/>
        <v>419650.76000000013</v>
      </c>
    </row>
    <row r="42" spans="1:9" x14ac:dyDescent="0.25">
      <c r="F42" s="1">
        <v>41974</v>
      </c>
      <c r="G42" t="s">
        <v>7</v>
      </c>
      <c r="H42" s="2">
        <v>356.42</v>
      </c>
      <c r="I42" s="2">
        <f t="shared" si="0"/>
        <v>420007.18000000011</v>
      </c>
    </row>
    <row r="43" spans="1:9" x14ac:dyDescent="0.25">
      <c r="F43" s="1">
        <v>42003</v>
      </c>
      <c r="G43" t="s">
        <v>7</v>
      </c>
      <c r="H43" s="2">
        <v>345.21</v>
      </c>
      <c r="I43" s="2">
        <f t="shared" si="0"/>
        <v>420352.39000000013</v>
      </c>
    </row>
    <row r="44" spans="1:9" x14ac:dyDescent="0.25">
      <c r="F44" s="1">
        <v>42034</v>
      </c>
      <c r="G44" t="s">
        <v>7</v>
      </c>
      <c r="H44" s="2">
        <v>357.01</v>
      </c>
      <c r="I44" s="2">
        <f t="shared" si="0"/>
        <v>420709.40000000014</v>
      </c>
    </row>
    <row r="45" spans="1:9" x14ac:dyDescent="0.25">
      <c r="F45" s="1">
        <v>42065</v>
      </c>
      <c r="G45" t="s">
        <v>7</v>
      </c>
      <c r="H45" s="2">
        <v>334.26</v>
      </c>
      <c r="I45" s="2">
        <f t="shared" si="0"/>
        <v>421043.66000000015</v>
      </c>
    </row>
    <row r="46" spans="1:9" x14ac:dyDescent="0.25">
      <c r="F46" s="1">
        <v>42093</v>
      </c>
      <c r="G46" t="s">
        <v>7</v>
      </c>
      <c r="H46" s="2">
        <v>346.06</v>
      </c>
      <c r="I46" s="2">
        <f t="shared" si="0"/>
        <v>421389.72000000015</v>
      </c>
    </row>
    <row r="47" spans="1:9" x14ac:dyDescent="0.25">
      <c r="F47" s="3">
        <v>42124</v>
      </c>
      <c r="G47" t="s">
        <v>7</v>
      </c>
      <c r="H47" s="2">
        <v>357.89</v>
      </c>
      <c r="I47" s="2">
        <f t="shared" si="0"/>
        <v>421747.61000000016</v>
      </c>
    </row>
    <row r="48" spans="1:9" x14ac:dyDescent="0.25">
      <c r="F48" s="3">
        <v>42156</v>
      </c>
      <c r="G48" t="s">
        <v>7</v>
      </c>
      <c r="H48" s="2">
        <v>346.64</v>
      </c>
      <c r="I48" s="2">
        <f t="shared" si="0"/>
        <v>422094.25000000017</v>
      </c>
    </row>
    <row r="49" spans="6:9" x14ac:dyDescent="0.25">
      <c r="F49" s="3">
        <v>42185</v>
      </c>
      <c r="G49" t="s">
        <v>7</v>
      </c>
      <c r="H49" s="2">
        <v>358.49</v>
      </c>
      <c r="I49" s="2">
        <f t="shared" si="0"/>
        <v>422452.74000000017</v>
      </c>
    </row>
    <row r="50" spans="6:9" x14ac:dyDescent="0.25">
      <c r="F50" s="1">
        <v>42275</v>
      </c>
      <c r="G50" t="s">
        <v>7</v>
      </c>
      <c r="H50" s="2">
        <f>I50-I49</f>
        <v>1030.9299999998184</v>
      </c>
      <c r="I50" s="2">
        <v>423483.67</v>
      </c>
    </row>
    <row r="51" spans="6:9" x14ac:dyDescent="0.25">
      <c r="F51" s="1">
        <v>42275</v>
      </c>
      <c r="G51" t="s">
        <v>15</v>
      </c>
      <c r="H51" s="2">
        <v>-423483.67</v>
      </c>
      <c r="I51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2018-02-26T16:18:48Z</dcterms:created>
  <dcterms:modified xsi:type="dcterms:W3CDTF">2018-03-02T16:29:09Z</dcterms:modified>
</cp:coreProperties>
</file>