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B\Burnham Road 1960 Ltd Executive Pension Scheme\New folder\Annual Tax Returns\"/>
    </mc:Choice>
  </mc:AlternateContent>
  <xr:revisionPtr revIDLastSave="0" documentId="13_ncr:1_{5B745815-BEFE-4408-A51D-B6202A61C137}" xr6:coauthVersionLast="40" xr6:coauthVersionMax="40" xr10:uidLastSave="{00000000-0000-0000-0000-000000000000}"/>
  <bookViews>
    <workbookView xWindow="0" yWindow="0" windowWidth="25200" windowHeight="11775" xr2:uid="{00000000-000D-0000-FFFF-FFFF00000000}"/>
  </bookViews>
  <sheets>
    <sheet name="Data Capture" sheetId="3" r:id="rId1"/>
    <sheet name="Valuation" sheetId="1" r:id="rId2"/>
    <sheet name="Bank &amp; Notes" sheetId="4" r:id="rId3"/>
    <sheet name="Fund Split" sheetId="5" r:id="rId4"/>
  </sheets>
  <definedNames>
    <definedName name="_xlnm._FilterDatabase" localSheetId="3" hidden="1">'Fund Split'!$A$1:$J$1</definedName>
  </definedNames>
  <calcPr calcId="181029"/>
</workbook>
</file>

<file path=xl/calcChain.xml><?xml version="1.0" encoding="utf-8"?>
<calcChain xmlns="http://schemas.openxmlformats.org/spreadsheetml/2006/main">
  <c r="D16" i="1" l="1"/>
  <c r="D15" i="1"/>
  <c r="E15" i="1"/>
  <c r="B16" i="1"/>
  <c r="B15" i="1"/>
  <c r="H24" i="3" l="1"/>
  <c r="G24" i="3"/>
  <c r="B23" i="3" s="1"/>
  <c r="C24" i="3"/>
  <c r="D24" i="3"/>
  <c r="B18" i="3" s="1"/>
  <c r="I16" i="1" l="1"/>
  <c r="E24" i="3" l="1"/>
  <c r="E26" i="3" s="1"/>
  <c r="B30" i="3" s="1"/>
  <c r="D17" i="1" l="1"/>
  <c r="I17" i="1"/>
  <c r="E17" i="1"/>
  <c r="G17" i="1"/>
  <c r="D14" i="1" l="1"/>
  <c r="I14" i="1"/>
  <c r="G14" i="1"/>
  <c r="I15" i="1"/>
  <c r="G15" i="1"/>
  <c r="E16" i="1"/>
  <c r="G16" i="1"/>
  <c r="B17" i="1" l="1"/>
  <c r="B31" i="3" l="1"/>
</calcChain>
</file>

<file path=xl/sharedStrings.xml><?xml version="1.0" encoding="utf-8"?>
<sst xmlns="http://schemas.openxmlformats.org/spreadsheetml/2006/main" count="96" uniqueCount="83">
  <si>
    <t>Scheme Name</t>
  </si>
  <si>
    <t>PSTR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</si>
  <si>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</si>
  <si>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</si>
  <si>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</si>
  <si>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</si>
  <si>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</si>
  <si>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</si>
  <si>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</si>
  <si>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</si>
  <si>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</si>
  <si>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</si>
  <si>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</si>
  <si>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</si>
  <si>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</si>
  <si>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</si>
  <si>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</si>
  <si>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</si>
  <si>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</si>
  <si>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Scheme Value</t>
  </si>
  <si>
    <t>Members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</si>
  <si>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</si>
  <si>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</si>
  <si>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</si>
  <si>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</si>
  <si>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</si>
  <si>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</si>
  <si>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</si>
  <si>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</si>
  <si>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</si>
  <si>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</si>
  <si>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</si>
  <si>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</si>
  <si>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</si>
  <si>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</si>
  <si>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</si>
  <si>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</si>
  <si>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Cash total</t>
  </si>
  <si>
    <t>Connected total</t>
  </si>
  <si>
    <t>UnConnected total</t>
  </si>
  <si>
    <t>May</t>
  </si>
  <si>
    <t xml:space="preserve">July </t>
  </si>
  <si>
    <t>D.O.B:</t>
  </si>
  <si>
    <t>RETURN YEAR ENDING:</t>
  </si>
  <si>
    <t>Date prepared:</t>
  </si>
  <si>
    <t>Asset</t>
  </si>
  <si>
    <t>Valuation</t>
  </si>
  <si>
    <t>Date of valuation</t>
  </si>
  <si>
    <t>Valuation previous return</t>
  </si>
  <si>
    <t>Date acquired</t>
  </si>
  <si>
    <t>Date disposed of</t>
  </si>
  <si>
    <t>Member 1</t>
  </si>
  <si>
    <t>PP FEES</t>
  </si>
  <si>
    <t>NiNo:</t>
  </si>
  <si>
    <t>Name:</t>
  </si>
  <si>
    <t>MEMBER 1</t>
  </si>
  <si>
    <t>MEMBER 2</t>
  </si>
  <si>
    <t>£ split MEMBER 1</t>
  </si>
  <si>
    <t>£ split MEMBER 2</t>
  </si>
  <si>
    <t>% split MEMBER 1</t>
  </si>
  <si>
    <t>% split MEMBER 2</t>
  </si>
  <si>
    <t>DATE</t>
  </si>
  <si>
    <t>DESCRIPTION</t>
  </si>
  <si>
    <t>TOTAL CASH</t>
  </si>
  <si>
    <t>TOTAL FUND</t>
  </si>
  <si>
    <t>Address</t>
  </si>
  <si>
    <t>A0145081</t>
  </si>
  <si>
    <t>RSA</t>
  </si>
  <si>
    <t>48 Chorley New Road</t>
  </si>
  <si>
    <t>Bolton</t>
  </si>
  <si>
    <t>BL1 4AP</t>
  </si>
  <si>
    <t>EMPLOYER CONTRIB.</t>
  </si>
  <si>
    <t>MEMBER CONTRIB.</t>
  </si>
  <si>
    <t>Loan Capital repaid</t>
  </si>
  <si>
    <t>Loan interest paid</t>
  </si>
  <si>
    <t>plus transactions below:</t>
  </si>
  <si>
    <t>Other:</t>
  </si>
  <si>
    <t>Burnham Road 1960 Ltd EPS</t>
  </si>
  <si>
    <t>00823057RP</t>
  </si>
  <si>
    <t>Philip Andrew Hippisley</t>
  </si>
  <si>
    <t>WL162665C</t>
  </si>
  <si>
    <t xml:space="preserve">Bank Account Metro </t>
  </si>
  <si>
    <t>Parkfirst Parking Spaces 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</si>
</sst>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 applyAlignment="1">
      <alignment horizontal="left"/>
    </xf>
    <xf numFmtId="0" fontId="2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Fill="1" applyBorder="1"/>
    <xf numFmtId="14" fontId="3" fillId="0" borderId="0" xfId="0" applyNumberFormat="1" applyFont="1" applyBorder="1"/>
    <xf numFmtId="165" fontId="1" fillId="0" borderId="0" xfId="0" applyNumberFormat="1" applyFont="1"/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164" fontId="0" fillId="0" borderId="1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44" fontId="0" fillId="0" borderId="0" xfId="1" applyFont="1"/>
    <xf numFmtId="14" fontId="0" fillId="0" borderId="1" xfId="0" applyNumberFormat="1" applyBorder="1" applyAlignment="1">
      <alignment horizontal="center"/>
    </xf>
    <xf numFmtId="14" fontId="0" fillId="0" borderId="3" xfId="1" applyNumberFormat="1" applyFont="1" applyBorder="1" applyAlignment="1">
      <alignment horizontal="center"/>
    </xf>
    <xf numFmtId="14" fontId="0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44" fontId="4" fillId="0" borderId="0" xfId="1" applyFont="1"/>
    <xf numFmtId="44" fontId="4" fillId="0" borderId="0" xfId="1" applyFont="1" applyAlignment="1">
      <alignment horizontal="left"/>
    </xf>
    <xf numFmtId="44" fontId="4" fillId="0" borderId="0" xfId="1" applyFont="1" applyAlignment="1">
      <alignment horizontal="center"/>
    </xf>
    <xf numFmtId="14" fontId="0" fillId="0" borderId="0" xfId="0" applyNumberFormat="1" applyAlignment="1">
      <alignment horizontal="center"/>
    </xf>
    <xf numFmtId="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5"/>
  <sheetViews>
    <sheetView tabSelected="1" topLeftCell="A4" workbookViewId="0">
      <selection activeCell="D32" sqref="D31:D32"/>
    </sheetView>
  </sheetViews>
  <sheetFormatPr defaultRowHeight="15" x14ac:dyDescent="0.25"/>
  <cols>
    <col min="1" max="1" width="35.140625" customWidth="1"/>
    <col min="2" max="2" width="24.85546875" bestFit="1" customWidth="1"/>
    <col min="3" max="4" width="22.85546875" customWidth="1"/>
    <col min="5" max="5" width="13" customWidth="1"/>
    <col min="6" max="6" width="11.5703125" bestFit="1" customWidth="1"/>
    <col min="7" max="7" width="19.5703125" bestFit="1" customWidth="1"/>
    <col min="8" max="8" width="18.5703125" bestFit="1" customWidth="1"/>
    <col min="9" max="9" width="14.28515625" customWidth="1"/>
    <col min="10" max="10" width="8.5703125" customWidth="1"/>
    <col min="11" max="11" width="9.140625" customWidth="1"/>
    <col min="12" max="12" width="12.42578125" customWidth="1"/>
  </cols>
  <sheetData>
    <row r="2" spans="1:13" ht="23.25" x14ac:dyDescent="0.35">
      <c r="A2" s="13" t="s">
        <v>43</v>
      </c>
      <c r="B2" s="38">
        <v>43195</v>
      </c>
      <c r="G2" s="44"/>
      <c r="H2" s="25"/>
      <c r="I2" s="25"/>
      <c r="J2" s="25"/>
      <c r="K2" s="25"/>
      <c r="L2" s="25"/>
      <c r="M2" s="25"/>
    </row>
    <row r="3" spans="1:13" x14ac:dyDescent="0.25">
      <c r="A3" s="11" t="s">
        <v>2</v>
      </c>
      <c r="B3" s="17" t="s">
        <v>66</v>
      </c>
      <c r="G3" s="15"/>
      <c r="H3" s="15"/>
      <c r="I3" s="15"/>
      <c r="J3" s="15"/>
      <c r="K3" s="15"/>
      <c r="L3" s="21"/>
    </row>
    <row r="4" spans="1:13" x14ac:dyDescent="0.25">
      <c r="A4" s="11" t="s">
        <v>3</v>
      </c>
      <c r="B4" s="17" t="s">
        <v>67</v>
      </c>
      <c r="G4" s="15"/>
      <c r="H4" s="15"/>
      <c r="I4" s="15"/>
      <c r="J4" s="15"/>
      <c r="K4" s="15"/>
      <c r="L4" s="23"/>
    </row>
    <row r="5" spans="1:13" x14ac:dyDescent="0.25">
      <c r="A5" s="11" t="s">
        <v>65</v>
      </c>
      <c r="B5" s="17" t="s">
        <v>68</v>
      </c>
      <c r="G5" s="15"/>
      <c r="H5" s="15"/>
      <c r="I5" s="15"/>
      <c r="J5" s="15"/>
      <c r="K5" s="15"/>
      <c r="L5" s="23"/>
    </row>
    <row r="6" spans="1:13" x14ac:dyDescent="0.25">
      <c r="A6" s="11" t="s">
        <v>65</v>
      </c>
      <c r="B6" s="17" t="s">
        <v>69</v>
      </c>
      <c r="G6" s="15"/>
      <c r="H6" s="15"/>
      <c r="I6" s="15"/>
      <c r="J6" s="15"/>
      <c r="K6" s="15"/>
      <c r="L6" s="23"/>
    </row>
    <row r="7" spans="1:13" x14ac:dyDescent="0.25">
      <c r="A7" s="11" t="s">
        <v>65</v>
      </c>
      <c r="B7" s="18" t="s">
        <v>70</v>
      </c>
      <c r="G7" s="15"/>
      <c r="H7" s="15"/>
      <c r="I7" s="15"/>
      <c r="J7" s="15"/>
      <c r="K7" s="15"/>
      <c r="L7" s="23"/>
    </row>
    <row r="8" spans="1:13" x14ac:dyDescent="0.25">
      <c r="A8" s="40" t="s">
        <v>0</v>
      </c>
      <c r="B8" s="17" t="s">
        <v>77</v>
      </c>
      <c r="G8" s="15"/>
      <c r="H8" s="15"/>
      <c r="I8" s="15"/>
      <c r="J8" s="15"/>
      <c r="K8" s="15"/>
      <c r="L8" s="21"/>
    </row>
    <row r="9" spans="1:13" x14ac:dyDescent="0.25">
      <c r="A9" s="40" t="s">
        <v>1</v>
      </c>
      <c r="B9" s="17" t="s">
        <v>78</v>
      </c>
      <c r="G9" s="15"/>
      <c r="H9" s="15"/>
      <c r="I9" s="15"/>
      <c r="J9" s="15"/>
      <c r="K9" s="15"/>
      <c r="L9" s="21"/>
    </row>
    <row r="10" spans="1:13" x14ac:dyDescent="0.25">
      <c r="A10" s="40" t="s">
        <v>20</v>
      </c>
      <c r="B10" s="18" t="s">
        <v>51</v>
      </c>
      <c r="C10" s="11" t="s">
        <v>71</v>
      </c>
      <c r="D10" s="11" t="s">
        <v>72</v>
      </c>
      <c r="E10" s="50" t="s">
        <v>52</v>
      </c>
      <c r="G10" s="15" t="s">
        <v>73</v>
      </c>
      <c r="H10" s="15" t="s">
        <v>74</v>
      </c>
      <c r="I10" s="16"/>
      <c r="J10" s="15"/>
      <c r="K10" s="16"/>
      <c r="L10" s="22"/>
    </row>
    <row r="11" spans="1:13" x14ac:dyDescent="0.25">
      <c r="A11" s="40" t="s">
        <v>54</v>
      </c>
      <c r="B11" s="18" t="s">
        <v>79</v>
      </c>
      <c r="C11" s="51"/>
      <c r="D11" s="51">
        <v>0</v>
      </c>
      <c r="E11" s="46"/>
      <c r="F11" t="s">
        <v>24</v>
      </c>
      <c r="G11" s="46"/>
      <c r="H11" s="46"/>
      <c r="I11" s="16"/>
      <c r="J11" s="15"/>
      <c r="K11" s="16"/>
      <c r="L11" s="22"/>
    </row>
    <row r="12" spans="1:13" x14ac:dyDescent="0.25">
      <c r="A12" s="40" t="s">
        <v>42</v>
      </c>
      <c r="B12" s="19">
        <v>22061</v>
      </c>
      <c r="C12" s="52"/>
      <c r="D12" s="51">
        <v>0</v>
      </c>
      <c r="E12" s="46">
        <v>948</v>
      </c>
      <c r="F12" t="s">
        <v>25</v>
      </c>
      <c r="G12" s="46"/>
      <c r="H12" s="46"/>
      <c r="I12" s="16"/>
      <c r="J12" s="15"/>
      <c r="K12" s="16"/>
      <c r="L12" s="21"/>
    </row>
    <row r="13" spans="1:13" x14ac:dyDescent="0.25">
      <c r="A13" s="40" t="s">
        <v>53</v>
      </c>
      <c r="B13" s="18" t="s">
        <v>80</v>
      </c>
      <c r="C13" s="51"/>
      <c r="D13" s="51">
        <v>0</v>
      </c>
      <c r="E13" s="46"/>
      <c r="F13" t="s">
        <v>26</v>
      </c>
      <c r="G13" s="46"/>
      <c r="H13" s="46"/>
      <c r="I13" s="16"/>
      <c r="J13" s="15"/>
      <c r="K13" s="16"/>
      <c r="L13" s="20"/>
    </row>
    <row r="14" spans="1:13" x14ac:dyDescent="0.25">
      <c r="A14" s="40" t="s">
        <v>44</v>
      </c>
      <c r="B14" s="19">
        <v>43129</v>
      </c>
      <c r="C14" s="51"/>
      <c r="D14" s="51">
        <v>0</v>
      </c>
      <c r="E14" s="46"/>
      <c r="F14" t="s">
        <v>27</v>
      </c>
      <c r="G14" s="46"/>
      <c r="H14" s="46"/>
      <c r="I14" s="16"/>
      <c r="J14" s="15"/>
      <c r="K14" s="16"/>
      <c r="L14" s="20"/>
    </row>
    <row r="15" spans="1:13" x14ac:dyDescent="0.25">
      <c r="A15" s="40"/>
      <c r="B15" s="14"/>
      <c r="C15" s="51"/>
      <c r="D15" s="51">
        <v>0</v>
      </c>
      <c r="E15" s="46"/>
      <c r="F15" t="s">
        <v>28</v>
      </c>
      <c r="G15" s="46"/>
      <c r="H15" s="46"/>
      <c r="I15" s="16"/>
      <c r="J15" s="15"/>
      <c r="K15" s="16"/>
      <c r="L15" s="20"/>
    </row>
    <row r="16" spans="1:13" x14ac:dyDescent="0.25">
      <c r="A16" s="40" t="s">
        <v>4</v>
      </c>
      <c r="B16" s="14"/>
      <c r="C16" s="51"/>
      <c r="D16" s="51">
        <v>0</v>
      </c>
      <c r="E16" s="46"/>
      <c r="F16" t="s">
        <v>29</v>
      </c>
      <c r="G16" s="46"/>
      <c r="H16" s="46"/>
      <c r="I16" s="16"/>
      <c r="J16" s="15"/>
      <c r="K16" s="16"/>
      <c r="L16" s="20"/>
    </row>
    <row r="17" spans="1:12" x14ac:dyDescent="0.25">
      <c r="A17" s="41" t="s">
        <v>5</v>
      </c>
      <c r="B17" s="14">
        <v>0</v>
      </c>
      <c r="C17" s="53"/>
      <c r="D17" s="51">
        <v>0</v>
      </c>
      <c r="E17" s="46"/>
      <c r="F17" t="s">
        <v>30</v>
      </c>
      <c r="G17" s="46"/>
      <c r="H17" s="46"/>
      <c r="I17" s="16"/>
      <c r="J17" s="15"/>
      <c r="K17" s="16"/>
      <c r="L17" s="20"/>
    </row>
    <row r="18" spans="1:12" x14ac:dyDescent="0.25">
      <c r="A18" s="41" t="s">
        <v>6</v>
      </c>
      <c r="B18" s="14">
        <f>D24</f>
        <v>0</v>
      </c>
      <c r="C18" s="53"/>
      <c r="D18" s="51">
        <v>0</v>
      </c>
      <c r="E18" s="46"/>
      <c r="F18" t="s">
        <v>31</v>
      </c>
      <c r="G18" s="46"/>
      <c r="H18" s="46"/>
      <c r="I18" s="16"/>
      <c r="J18" s="15"/>
      <c r="K18" s="16"/>
      <c r="L18" s="20"/>
    </row>
    <row r="19" spans="1:12" x14ac:dyDescent="0.25">
      <c r="A19" s="41" t="s">
        <v>7</v>
      </c>
      <c r="B19" s="14">
        <v>0</v>
      </c>
      <c r="C19" s="53"/>
      <c r="D19" s="51">
        <v>0</v>
      </c>
      <c r="E19" s="46"/>
      <c r="F19" t="s">
        <v>32</v>
      </c>
      <c r="G19" s="46"/>
      <c r="H19" s="33"/>
      <c r="I19" s="24"/>
      <c r="J19" s="24"/>
      <c r="K19" s="24"/>
      <c r="L19" s="24"/>
    </row>
    <row r="20" spans="1:12" x14ac:dyDescent="0.25">
      <c r="A20" s="41" t="s">
        <v>8</v>
      </c>
      <c r="B20" s="14">
        <v>0</v>
      </c>
      <c r="C20" s="53"/>
      <c r="D20" s="53"/>
      <c r="E20" s="46"/>
      <c r="F20" t="s">
        <v>33</v>
      </c>
      <c r="G20" s="46"/>
      <c r="H20" s="46"/>
    </row>
    <row r="21" spans="1:12" x14ac:dyDescent="0.25">
      <c r="A21" s="41" t="s">
        <v>9</v>
      </c>
      <c r="B21" s="14">
        <v>0</v>
      </c>
      <c r="C21" s="53"/>
      <c r="D21" s="53"/>
      <c r="E21" s="46"/>
      <c r="F21" t="s">
        <v>34</v>
      </c>
      <c r="G21" s="46"/>
      <c r="H21" s="46"/>
    </row>
    <row r="22" spans="1:12" x14ac:dyDescent="0.25">
      <c r="A22" s="41" t="s">
        <v>10</v>
      </c>
      <c r="B22" s="14">
        <v>0</v>
      </c>
      <c r="C22" s="53"/>
      <c r="D22" s="53"/>
      <c r="E22" s="46"/>
      <c r="F22" t="s">
        <v>35</v>
      </c>
      <c r="G22" s="46"/>
      <c r="H22" s="46"/>
    </row>
    <row r="23" spans="1:12" x14ac:dyDescent="0.25">
      <c r="A23" s="41" t="s">
        <v>11</v>
      </c>
      <c r="B23" s="14">
        <f>G24</f>
        <v>0</v>
      </c>
      <c r="C23" s="53"/>
      <c r="D23" s="53"/>
      <c r="E23" s="46"/>
      <c r="F23" t="s">
        <v>24</v>
      </c>
      <c r="G23" s="46"/>
      <c r="H23" s="33"/>
    </row>
    <row r="24" spans="1:12" x14ac:dyDescent="0.25">
      <c r="A24" s="40" t="s">
        <v>12</v>
      </c>
      <c r="B24" s="14"/>
      <c r="C24" s="18">
        <f>SUM(C11:C23)</f>
        <v>0</v>
      </c>
      <c r="D24" s="18">
        <f>SUM(D11:D23)</f>
        <v>0</v>
      </c>
      <c r="E24" s="24">
        <f>SUM(E12:E23)</f>
        <v>948</v>
      </c>
      <c r="G24" s="15">
        <f>SUM(G11:G23)</f>
        <v>0</v>
      </c>
      <c r="H24" s="15">
        <f>SUM(H11:H23)</f>
        <v>0</v>
      </c>
    </row>
    <row r="25" spans="1:12" x14ac:dyDescent="0.25">
      <c r="A25" s="41" t="s">
        <v>13</v>
      </c>
      <c r="B25" s="14">
        <v>0</v>
      </c>
      <c r="C25" s="14"/>
      <c r="D25" s="14" t="s">
        <v>75</v>
      </c>
      <c r="E25" s="33">
        <v>0</v>
      </c>
      <c r="F25" s="15"/>
      <c r="G25" s="15"/>
      <c r="H25" s="15"/>
    </row>
    <row r="26" spans="1:12" x14ac:dyDescent="0.25">
      <c r="A26" s="41" t="s">
        <v>14</v>
      </c>
      <c r="B26" s="14">
        <v>0</v>
      </c>
      <c r="C26" s="14"/>
      <c r="D26" s="14" t="s">
        <v>76</v>
      </c>
      <c r="E26" s="24">
        <f>SUM(E24:E25)</f>
        <v>948</v>
      </c>
      <c r="F26" s="15"/>
      <c r="G26" s="15"/>
      <c r="H26" s="15"/>
    </row>
    <row r="27" spans="1:12" x14ac:dyDescent="0.25">
      <c r="A27" s="41" t="s">
        <v>15</v>
      </c>
      <c r="B27" s="14">
        <v>0</v>
      </c>
      <c r="H27" s="15"/>
    </row>
    <row r="28" spans="1:12" x14ac:dyDescent="0.25">
      <c r="A28" s="41" t="s">
        <v>16</v>
      </c>
      <c r="B28" s="14">
        <v>0</v>
      </c>
      <c r="H28" s="15"/>
    </row>
    <row r="29" spans="1:12" x14ac:dyDescent="0.25">
      <c r="A29" s="41" t="s">
        <v>17</v>
      </c>
      <c r="B29" s="14">
        <v>0</v>
      </c>
      <c r="C29" s="54"/>
      <c r="D29" s="14"/>
      <c r="F29" s="15"/>
      <c r="G29" s="15"/>
      <c r="H29" s="15"/>
    </row>
    <row r="30" spans="1:12" ht="15.75" thickBot="1" x14ac:dyDescent="0.3">
      <c r="A30" s="41" t="s">
        <v>18</v>
      </c>
      <c r="B30" s="39">
        <f>E26</f>
        <v>948</v>
      </c>
      <c r="C30" s="54"/>
      <c r="D30" s="14"/>
      <c r="F30" s="15"/>
      <c r="G30" s="15"/>
      <c r="H30" s="15"/>
    </row>
    <row r="31" spans="1:12" ht="15.75" thickTop="1" x14ac:dyDescent="0.25">
      <c r="B31" s="14">
        <f>SUM(B17:B30)</f>
        <v>948</v>
      </c>
      <c r="C31" s="14"/>
      <c r="D31" s="14"/>
      <c r="F31" s="15"/>
      <c r="G31" s="15"/>
      <c r="H31" s="15"/>
    </row>
    <row r="32" spans="1:12" x14ac:dyDescent="0.25">
      <c r="B32" s="14"/>
      <c r="C32" s="6"/>
      <c r="D32" s="6"/>
      <c r="F32" s="15"/>
      <c r="G32" s="15"/>
      <c r="H32" s="15"/>
    </row>
    <row r="33" spans="1:8" x14ac:dyDescent="0.25">
      <c r="F33" s="15"/>
      <c r="G33" s="15"/>
      <c r="H33" s="15"/>
    </row>
    <row r="34" spans="1:8" x14ac:dyDescent="0.25">
      <c r="A34" t="s">
        <v>19</v>
      </c>
      <c r="B34" s="42">
        <v>73764.59</v>
      </c>
      <c r="C34" s="43"/>
      <c r="D34" s="43"/>
      <c r="F34" s="15"/>
      <c r="G34" s="15"/>
      <c r="H34" s="15"/>
    </row>
    <row r="35" spans="1:8" x14ac:dyDescent="0.25">
      <c r="C35" s="41"/>
      <c r="D35" s="41"/>
      <c r="F35" s="15"/>
      <c r="G35" s="15"/>
      <c r="H35" s="33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6"/>
  <sheetViews>
    <sheetView workbookViewId="0">
      <selection activeCell="A4" sqref="A4"/>
    </sheetView>
  </sheetViews>
  <sheetFormatPr defaultRowHeight="15" x14ac:dyDescent="0.25"/>
  <cols>
    <col min="1" max="1" width="42.28515625" customWidth="1"/>
    <col min="2" max="2" width="12.5703125" bestFit="1" customWidth="1"/>
    <col min="3" max="3" width="20.85546875" bestFit="1" customWidth="1"/>
    <col min="4" max="4" width="23.85546875" style="6" customWidth="1"/>
    <col min="5" max="5" width="11.5703125" bestFit="1" customWidth="1"/>
    <col min="6" max="6" width="13.42578125" bestFit="1" customWidth="1"/>
    <col min="7" max="7" width="9" bestFit="1" customWidth="1"/>
    <col min="8" max="8" width="16" bestFit="1" customWidth="1"/>
    <col min="9" max="9" width="11.5703125" bestFit="1" customWidth="1"/>
    <col min="10" max="12" width="10.5703125" bestFit="1" customWidth="1"/>
    <col min="14" max="15" width="10.5703125" bestFit="1" customWidth="1"/>
    <col min="17" max="17" width="10.42578125" bestFit="1" customWidth="1"/>
    <col min="18" max="18" width="10.5703125" bestFit="1" customWidth="1"/>
    <col min="19" max="19" width="9.28515625" bestFit="1" customWidth="1"/>
    <col min="20" max="20" width="10.5703125" bestFit="1" customWidth="1"/>
    <col min="21" max="21" width="9.28515625" bestFit="1" customWidth="1"/>
  </cols>
  <sheetData>
    <row r="1" spans="1:21" ht="15.75" thickBot="1" x14ac:dyDescent="0.3">
      <c r="A1" s="2" t="s">
        <v>45</v>
      </c>
      <c r="B1" s="3" t="s">
        <v>46</v>
      </c>
      <c r="C1" s="3" t="s">
        <v>47</v>
      </c>
      <c r="D1" s="3" t="s">
        <v>48</v>
      </c>
      <c r="E1" s="3" t="s">
        <v>22</v>
      </c>
      <c r="F1" s="3" t="s">
        <v>49</v>
      </c>
      <c r="G1" s="3" t="s">
        <v>23</v>
      </c>
      <c r="H1" s="3" t="s">
        <v>50</v>
      </c>
      <c r="I1" s="3" t="s">
        <v>21</v>
      </c>
      <c r="J1" s="3" t="s">
        <v>24</v>
      </c>
      <c r="K1" s="3" t="s">
        <v>40</v>
      </c>
      <c r="L1" s="3" t="s">
        <v>26</v>
      </c>
      <c r="M1" s="3" t="s">
        <v>41</v>
      </c>
      <c r="N1" s="3" t="s">
        <v>28</v>
      </c>
      <c r="O1" s="3" t="s">
        <v>29</v>
      </c>
      <c r="P1" s="3" t="s">
        <v>30</v>
      </c>
      <c r="Q1" s="3" t="s">
        <v>31</v>
      </c>
      <c r="R1" s="3" t="s">
        <v>32</v>
      </c>
      <c r="S1" s="3" t="s">
        <v>33</v>
      </c>
      <c r="T1" s="3" t="s">
        <v>34</v>
      </c>
      <c r="U1" s="3" t="s">
        <v>35</v>
      </c>
    </row>
    <row r="2" spans="1:21" x14ac:dyDescent="0.25">
      <c r="A2" s="12" t="s">
        <v>81</v>
      </c>
      <c r="B2" s="4">
        <v>13764.59</v>
      </c>
      <c r="C2" s="45">
        <v>42917</v>
      </c>
      <c r="D2" s="31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x14ac:dyDescent="0.25">
      <c r="A3" s="12" t="s">
        <v>82</v>
      </c>
      <c r="B3" s="4">
        <v>60000</v>
      </c>
      <c r="C3" s="45">
        <v>42936</v>
      </c>
      <c r="D3" s="31"/>
      <c r="E3" s="34"/>
      <c r="F3" s="48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x14ac:dyDescent="0.25">
      <c r="A4" s="12"/>
      <c r="B4" s="5"/>
      <c r="C4" s="47"/>
      <c r="D4" s="31"/>
      <c r="E4" s="35"/>
      <c r="F4" s="49"/>
      <c r="G4" s="35"/>
      <c r="H4" s="35"/>
      <c r="I4" s="34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x14ac:dyDescent="0.25">
      <c r="A5" s="12"/>
      <c r="B5" s="5"/>
      <c r="C5" s="47"/>
      <c r="D5" s="31"/>
      <c r="E5" s="35"/>
      <c r="F5" s="35"/>
      <c r="G5" s="35"/>
      <c r="H5" s="35"/>
      <c r="I5" s="34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x14ac:dyDescent="0.25">
      <c r="A6" s="12"/>
      <c r="B6" s="5"/>
      <c r="C6" s="47"/>
      <c r="D6" s="31"/>
      <c r="E6" s="35"/>
      <c r="F6" s="35"/>
      <c r="G6" s="35"/>
      <c r="H6" s="35"/>
      <c r="I6" s="34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x14ac:dyDescent="0.25">
      <c r="A7" s="12"/>
      <c r="B7" s="5"/>
      <c r="C7" s="1"/>
      <c r="D7" s="31"/>
      <c r="E7" s="35"/>
      <c r="F7" s="35"/>
      <c r="G7" s="35"/>
      <c r="H7" s="35"/>
      <c r="I7" s="34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x14ac:dyDescent="0.25">
      <c r="A8" s="12"/>
      <c r="B8" s="5"/>
      <c r="C8" s="1"/>
      <c r="D8" s="31"/>
      <c r="E8" s="35"/>
      <c r="F8" s="35"/>
      <c r="G8" s="35"/>
      <c r="H8" s="35"/>
      <c r="I8" s="34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1" x14ac:dyDescent="0.25">
      <c r="A9" s="12"/>
      <c r="B9" s="5"/>
      <c r="C9" s="1"/>
      <c r="D9" s="31"/>
      <c r="E9" s="35"/>
      <c r="F9" s="35"/>
      <c r="G9" s="35"/>
      <c r="H9" s="35"/>
      <c r="I9" s="34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1" x14ac:dyDescent="0.25">
      <c r="A10" s="12"/>
      <c r="B10" s="5"/>
      <c r="C10" s="1"/>
      <c r="D10" s="31"/>
      <c r="E10" s="35"/>
      <c r="F10" s="35"/>
      <c r="G10" s="35"/>
      <c r="H10" s="35"/>
      <c r="I10" s="34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1" x14ac:dyDescent="0.25">
      <c r="A11" s="12"/>
      <c r="B11" s="5"/>
      <c r="C11" s="1"/>
      <c r="D11" s="31"/>
      <c r="E11" s="35"/>
      <c r="F11" s="35"/>
      <c r="G11" s="35"/>
      <c r="H11" s="35"/>
      <c r="I11" s="34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 x14ac:dyDescent="0.25">
      <c r="A12" s="12"/>
      <c r="B12" s="5"/>
      <c r="C12" s="1"/>
      <c r="D12" s="31"/>
      <c r="E12" s="35"/>
      <c r="F12" s="35"/>
      <c r="G12" s="35"/>
      <c r="H12" s="35"/>
      <c r="I12" s="3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1" ht="15.75" thickBot="1" x14ac:dyDescent="0.3">
      <c r="A13" s="12"/>
      <c r="B13" s="7"/>
      <c r="C13" s="8"/>
      <c r="D13" s="32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x14ac:dyDescent="0.25">
      <c r="A14" s="28" t="s">
        <v>38</v>
      </c>
      <c r="B14" s="29"/>
      <c r="C14" s="29"/>
      <c r="D14" s="29">
        <f t="shared" ref="D14:G14" si="0">D4</f>
        <v>0</v>
      </c>
      <c r="E14" s="29">
        <v>0</v>
      </c>
      <c r="F14" s="29"/>
      <c r="G14" s="29">
        <f t="shared" si="0"/>
        <v>0</v>
      </c>
      <c r="H14" s="29"/>
      <c r="I14" s="29">
        <f>I4</f>
        <v>0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x14ac:dyDescent="0.25">
      <c r="A15" s="30" t="s">
        <v>39</v>
      </c>
      <c r="B15" s="26">
        <f>SUM(B3:B7)</f>
        <v>60000</v>
      </c>
      <c r="C15" s="26"/>
      <c r="D15" s="26">
        <f t="shared" ref="D15" si="1">SUM(D3:D7)</f>
        <v>0</v>
      </c>
      <c r="E15" s="26">
        <f>SUM(E3:E4)</f>
        <v>0</v>
      </c>
      <c r="F15" s="26"/>
      <c r="G15" s="26">
        <f t="shared" ref="G15" si="2">G5</f>
        <v>0</v>
      </c>
      <c r="H15" s="26"/>
      <c r="I15" s="26">
        <f>I5</f>
        <v>0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15.75" thickBot="1" x14ac:dyDescent="0.3">
      <c r="A16" s="27" t="s">
        <v>37</v>
      </c>
      <c r="B16" s="37">
        <f>B2</f>
        <v>13764.59</v>
      </c>
      <c r="C16" s="37"/>
      <c r="D16" s="37">
        <f t="shared" ref="D16" si="3">D2</f>
        <v>0</v>
      </c>
      <c r="E16" s="37">
        <f t="shared" ref="E16:G16" si="4">E2</f>
        <v>0</v>
      </c>
      <c r="F16" s="37"/>
      <c r="G16" s="37">
        <f t="shared" si="4"/>
        <v>0</v>
      </c>
      <c r="H16" s="37"/>
      <c r="I16" s="37">
        <f>I2+I3</f>
        <v>0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ht="15.75" thickBot="1" x14ac:dyDescent="0.3">
      <c r="A17" s="9" t="s">
        <v>36</v>
      </c>
      <c r="B17" s="10">
        <f>SUM(B2:B13)</f>
        <v>73764.59</v>
      </c>
      <c r="C17" s="10"/>
      <c r="D17" s="10">
        <f t="shared" ref="D17:G17" si="5">SUM(D2:D13)</f>
        <v>0</v>
      </c>
      <c r="E17" s="10">
        <f t="shared" si="5"/>
        <v>0</v>
      </c>
      <c r="F17" s="10"/>
      <c r="G17" s="10">
        <f t="shared" si="5"/>
        <v>0</v>
      </c>
      <c r="H17" s="10"/>
      <c r="I17" s="10">
        <f>SUM(I2:I13)</f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9" spans="1:21" x14ac:dyDescent="0.25">
      <c r="C19" s="6"/>
    </row>
    <row r="20" spans="1:21" x14ac:dyDescent="0.25">
      <c r="B20" s="46"/>
      <c r="C20" s="6"/>
    </row>
    <row r="21" spans="1:21" x14ac:dyDescent="0.25">
      <c r="B21" s="46"/>
      <c r="C21" s="6"/>
    </row>
    <row r="22" spans="1:21" x14ac:dyDescent="0.25">
      <c r="B22" s="46"/>
      <c r="C22" s="6"/>
    </row>
    <row r="23" spans="1:21" x14ac:dyDescent="0.25">
      <c r="B23" s="43"/>
    </row>
    <row r="24" spans="1:21" x14ac:dyDescent="0.25">
      <c r="B24" s="55"/>
      <c r="C24" s="6"/>
    </row>
    <row r="26" spans="1:21" x14ac:dyDescent="0.25">
      <c r="F26" s="20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5" x14ac:dyDescent="0.25"/>
  <cols>
    <col min="1" max="1" width="10.7109375" bestFit="1" customWidth="1"/>
  </cols>
  <sheetData>
    <row r="1" spans="1:1" x14ac:dyDescent="0.25">
      <c r="A1" s="20"/>
    </row>
    <row r="2" spans="1:1" x14ac:dyDescent="0.25">
      <c r="A2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"/>
  <sheetViews>
    <sheetView workbookViewId="0">
      <pane ySplit="1" topLeftCell="A2" activePane="bottomLeft" state="frozen"/>
      <selection pane="bottomLeft" activeCell="A6" sqref="A6"/>
    </sheetView>
  </sheetViews>
  <sheetFormatPr defaultRowHeight="15" x14ac:dyDescent="0.25"/>
  <cols>
    <col min="1" max="1" width="28" bestFit="1" customWidth="1"/>
    <col min="2" max="2" width="13.28515625" bestFit="1" customWidth="1"/>
    <col min="3" max="3" width="16.5703125" style="46" bestFit="1" customWidth="1"/>
    <col min="4" max="5" width="12.7109375" bestFit="1" customWidth="1"/>
    <col min="6" max="6" width="14.42578125" bestFit="1" customWidth="1"/>
    <col min="7" max="8" width="18.5703125" bestFit="1" customWidth="1"/>
    <col min="9" max="10" width="19.140625" bestFit="1" customWidth="1"/>
  </cols>
  <sheetData>
    <row r="1" spans="1:10" s="11" customFormat="1" x14ac:dyDescent="0.25">
      <c r="A1" s="11" t="s">
        <v>61</v>
      </c>
      <c r="B1" s="11" t="s">
        <v>62</v>
      </c>
      <c r="C1" s="33" t="s">
        <v>63</v>
      </c>
      <c r="D1" s="11" t="s">
        <v>55</v>
      </c>
      <c r="E1" s="11" t="s">
        <v>56</v>
      </c>
      <c r="F1" s="11" t="s">
        <v>64</v>
      </c>
      <c r="G1" s="11" t="s">
        <v>57</v>
      </c>
      <c r="H1" s="11" t="s">
        <v>58</v>
      </c>
      <c r="I1" s="11" t="s">
        <v>59</v>
      </c>
      <c r="J1" s="11" t="s">
        <v>60</v>
      </c>
    </row>
  </sheetData>
  <autoFilter ref="A1:J1" xr:uid="{00000000-0009-0000-0000-000003000000}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Capture</vt:lpstr>
      <vt:lpstr>Valuation</vt:lpstr>
      <vt:lpstr>Bank &amp; Notes</vt:lpstr>
      <vt:lpstr>Fund Split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Esther</cp:lastModifiedBy>
  <cp:lastPrinted>2014-06-19T11:02:07Z</cp:lastPrinted>
  <dcterms:created xsi:type="dcterms:W3CDTF">2014-05-02T11:43:11Z</dcterms:created>
  <dcterms:modified xsi:type="dcterms:W3CDTF">2019-01-29T14:15:49Z</dcterms:modified>
</cp:coreProperties>
</file>